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rmes.Agglonet.com\dac\UNITÉ_CINÉMA_AUDIOVISUEL_CRÉATION_NUMÉRIQUE\FONDS_D_AIDE\FONDS MONTPELLIER\APPEL PROJETS\SESSION 2025\Dev\"/>
    </mc:Choice>
  </mc:AlternateContent>
  <bookViews>
    <workbookView xWindow="0" yWindow="0" windowWidth="19200" windowHeight="7050" activeTab="1"/>
  </bookViews>
  <sheets>
    <sheet name="1_Page de garde" sheetId="9" r:id="rId1"/>
    <sheet name="2_Présentation du projet" sheetId="4" r:id="rId2"/>
    <sheet name="3_Lettre de demande" sheetId="11" r:id="rId3"/>
    <sheet name="4_Entreprise" sheetId="3" r:id="rId4"/>
    <sheet name="5_Dépenses sur le territoire" sheetId="5" r:id="rId5"/>
    <sheet name="6_Budget" sheetId="2" r:id="rId6"/>
    <sheet name="7_Plan de financement" sheetId="20" r:id="rId7"/>
    <sheet name="8_Attestations" sheetId="7" r:id="rId8"/>
  </sheets>
  <externalReferences>
    <externalReference r:id="rId9"/>
    <externalReference r:id="rId10"/>
    <externalReference r:id="rId11"/>
    <externalReference r:id="rId12"/>
  </externalReferences>
  <definedNames>
    <definedName name="Coût_HT_Total" localSheetId="5">'[1]Plan de fi'!$C$3</definedName>
    <definedName name="Coût_HT_Total">'[2]Plan de fi'!$C$3</definedName>
    <definedName name="Coût_TTC" localSheetId="5">'[1]Plan de fi'!$H$3</definedName>
    <definedName name="Coût_TTC">'[2]Plan de fi'!$H$3</definedName>
    <definedName name="COUTTOTAL" localSheetId="5">[3]RESERVE!$G$3</definedName>
    <definedName name="COUTTOTAL">[4]RESERVE!$G$3</definedName>
    <definedName name="DEPENSESMINI" localSheetId="5">[3]RESERVE!#REF!</definedName>
    <definedName name="DEPENSESMINI">[4]RESERVE!#REF!</definedName>
    <definedName name="_xlnm.Print_Titles" localSheetId="5">'6_Budget'!$1:$1</definedName>
    <definedName name="Plafond" localSheetId="5">[3]RESERVE!#REF!</definedName>
    <definedName name="Plafond">[4]RESERVE!#REF!</definedName>
    <definedName name="Plancher" localSheetId="5">[3]RESERVE!#REF!</definedName>
    <definedName name="Plancher">[4]RESERVE!#REF!</definedName>
    <definedName name="Taux" localSheetId="5">[3]RESERVE!#REF!</definedName>
    <definedName name="Taux">[4]RESERVE!#REF!</definedName>
    <definedName name="_xlnm.Print_Area" localSheetId="0">'1_Page de garde'!$A$1:$A$21</definedName>
    <definedName name="_xlnm.Print_Area" localSheetId="1">'2_Présentation du projet'!$A$1:$B$33</definedName>
    <definedName name="_xlnm.Print_Area" localSheetId="2">'3_Lettre de demande'!$A$1:$A$27</definedName>
    <definedName name="_xlnm.Print_Area" localSheetId="3">'4_Entreprise'!$A$1:$B$25</definedName>
    <definedName name="_xlnm.Print_Area" localSheetId="4">'5_Dépenses sur le territoire'!$A$1:$B$26</definedName>
    <definedName name="_xlnm.Print_Area" localSheetId="5">'6_Budget'!$A$1:$J$141</definedName>
    <definedName name="_xlnm.Print_Area" localSheetId="6">'7_Plan de financement'!$A$1:$E$112</definedName>
    <definedName name="_xlnm.Print_Area" localSheetId="7">'8_Attestations'!$A$1:$A$21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2" l="1"/>
  <c r="C111" i="20" l="1"/>
  <c r="C106" i="20"/>
  <c r="C97" i="20"/>
  <c r="C88" i="20"/>
  <c r="C108" i="20" s="1"/>
  <c r="C69" i="20"/>
  <c r="C64" i="20"/>
  <c r="C59" i="20"/>
  <c r="C49" i="20"/>
  <c r="C39" i="20"/>
  <c r="C33" i="20"/>
  <c r="C27" i="20"/>
  <c r="C21" i="20"/>
  <c r="C77" i="20" s="1"/>
  <c r="C12" i="20"/>
  <c r="C3" i="20"/>
  <c r="C110" i="20" l="1"/>
  <c r="D3" i="2" l="1"/>
  <c r="E3" i="2"/>
  <c r="C3" i="2"/>
  <c r="H124" i="2"/>
  <c r="F124" i="2"/>
  <c r="E124" i="2"/>
  <c r="D124" i="2"/>
  <c r="C124" i="2"/>
  <c r="H103" i="2"/>
  <c r="I103" i="2" s="1"/>
  <c r="F103" i="2"/>
  <c r="E103" i="2"/>
  <c r="D103" i="2"/>
  <c r="C103" i="2"/>
  <c r="H95" i="2"/>
  <c r="I95" i="2" s="1"/>
  <c r="F95" i="2"/>
  <c r="E95" i="2"/>
  <c r="D95" i="2"/>
  <c r="C95" i="2"/>
  <c r="H88" i="2"/>
  <c r="I88" i="2" s="1"/>
  <c r="F88" i="2"/>
  <c r="E88" i="2"/>
  <c r="D88" i="2"/>
  <c r="C88" i="2"/>
  <c r="H68" i="2"/>
  <c r="I68" i="2" s="1"/>
  <c r="F68" i="2"/>
  <c r="E68" i="2"/>
  <c r="D68" i="2"/>
  <c r="C68" i="2"/>
  <c r="H58" i="2"/>
  <c r="I58" i="2" s="1"/>
  <c r="F58" i="2"/>
  <c r="E58" i="2"/>
  <c r="D58" i="2"/>
  <c r="C58" i="2"/>
  <c r="H46" i="2"/>
  <c r="I46" i="2" s="1"/>
  <c r="F46" i="2"/>
  <c r="E46" i="2"/>
  <c r="D46" i="2"/>
  <c r="C46" i="2"/>
  <c r="H16" i="2"/>
  <c r="I16" i="2" s="1"/>
  <c r="F16" i="2"/>
  <c r="E16" i="2"/>
  <c r="D16" i="2"/>
  <c r="C16" i="2"/>
  <c r="H3" i="2"/>
  <c r="I3" i="2" s="1"/>
  <c r="H131" i="2" l="1"/>
  <c r="F131" i="2"/>
  <c r="F139" i="2" s="1"/>
  <c r="C131" i="2"/>
  <c r="C139" i="2" s="1"/>
  <c r="D131" i="2"/>
  <c r="D139" i="2" s="1"/>
  <c r="E131" i="2"/>
  <c r="E139" i="2" s="1"/>
  <c r="I131" i="2"/>
  <c r="H139" i="2"/>
  <c r="I139" i="2" s="1"/>
  <c r="I124" i="2"/>
</calcChain>
</file>

<file path=xl/comments1.xml><?xml version="1.0" encoding="utf-8"?>
<comments xmlns="http://schemas.openxmlformats.org/spreadsheetml/2006/main">
  <authors>
    <author/>
  </authors>
  <commentList>
    <comment ref="A2" authorId="0" shapeId="0">
      <text>
        <r>
          <rPr>
            <b/>
            <sz val="9"/>
            <color rgb="FF000000"/>
            <rFont val="Tahoma"/>
            <family val="2"/>
            <charset val="1"/>
          </rPr>
          <t xml:space="preserve">Ce devis correspond au modèle de devis CNC LM agrément (réforme 2018) complété par une colonne des dépenses prévisionnelles en Occitanie. 
Ce modèle long-métrage peut également être utilisé quel que soit le format ou la destination de l'œuvre sauf pour les narrations spcifiques : utiliser le DEVIS_XR ci après (réalité virtuelle, web-interactif,...)
</t>
        </r>
      </text>
    </comment>
  </commentList>
</comments>
</file>

<file path=xl/comments2.xml><?xml version="1.0" encoding="utf-8"?>
<comments xmlns="http://schemas.openxmlformats.org/spreadsheetml/2006/main">
  <authors>
    <author>Benoit CARON</author>
  </authors>
  <commentList>
    <comment ref="A2" authorId="0" shapeId="0">
      <text>
        <r>
          <rPr>
            <b/>
            <sz val="9"/>
            <color indexed="81"/>
            <rFont val="Tahoma"/>
            <family val="2"/>
          </rPr>
          <t xml:space="preserve">Préciser si les financements sont acquis ou une date estimée pour une réponse dans le cas où un financement a été demandé et est en cours d'instruction.
En dehors des apports producteurs, sans justificatif (notifications, deal_mémo, contrat, ...), le financement sera considéré comme non acquis.
</t>
        </r>
      </text>
    </comment>
  </commentList>
</comments>
</file>

<file path=xl/sharedStrings.xml><?xml version="1.0" encoding="utf-8"?>
<sst xmlns="http://schemas.openxmlformats.org/spreadsheetml/2006/main" count="422" uniqueCount="369">
  <si>
    <t>PLAN DE FINANCEMENT</t>
  </si>
  <si>
    <t>Montants</t>
  </si>
  <si>
    <t>Justificatif joint à la demande</t>
  </si>
  <si>
    <t>Numéraire</t>
  </si>
  <si>
    <t>Industrie</t>
  </si>
  <si>
    <t>Fonds de soutien producteur</t>
  </si>
  <si>
    <t>COSIP Automatique</t>
  </si>
  <si>
    <t>Rémunération du producteur en participation</t>
  </si>
  <si>
    <t>Frais généraux en participation</t>
  </si>
  <si>
    <t>Crédit d'impôt</t>
  </si>
  <si>
    <t>Fonds de soutien producteur LM</t>
  </si>
  <si>
    <t>Fonds de Soutien Audiovisuel Automatique</t>
  </si>
  <si>
    <t>Coproduction télévision 1</t>
  </si>
  <si>
    <t>dont part antenne</t>
  </si>
  <si>
    <t>dont part coproducteur</t>
  </si>
  <si>
    <t>Fonds de soutien</t>
  </si>
  <si>
    <t>Coproduction télévision 2</t>
  </si>
  <si>
    <t>Autres</t>
  </si>
  <si>
    <t>Parrainages</t>
  </si>
  <si>
    <t>PROCIREP</t>
  </si>
  <si>
    <t>ADAMI</t>
  </si>
  <si>
    <t>SACD-Beaumarchais</t>
  </si>
  <si>
    <t>SACEM</t>
  </si>
  <si>
    <t>Financements participatifs</t>
  </si>
  <si>
    <t>Autre</t>
  </si>
  <si>
    <t>Aides sélectives CNC et Europe</t>
  </si>
  <si>
    <t>CNC Fonds de Soutien Audiovisuel Sélectif</t>
  </si>
  <si>
    <t>CNC Avances sur recettes (long-métrage)</t>
  </si>
  <si>
    <t>CNC Aide aux coproductions étrangères</t>
  </si>
  <si>
    <t>Autre aide sélective du CNC 1</t>
  </si>
  <si>
    <t>Autre aide sélective du CNC 2</t>
  </si>
  <si>
    <t>Eurimages (part française)</t>
  </si>
  <si>
    <t>Communauté Européenne (part française)</t>
  </si>
  <si>
    <t>Aides locales</t>
  </si>
  <si>
    <t>Région Occitanie</t>
  </si>
  <si>
    <t>SOFICA</t>
  </si>
  <si>
    <t>Préventes et minima garantis</t>
  </si>
  <si>
    <t>Télévisions</t>
  </si>
  <si>
    <t>Salle</t>
  </si>
  <si>
    <t>Vidéo</t>
  </si>
  <si>
    <t>Part française</t>
  </si>
  <si>
    <t>Aide(s) nationale(s)</t>
  </si>
  <si>
    <t>Eurimages</t>
  </si>
  <si>
    <t>Communauté Européenne (part étrangère)</t>
  </si>
  <si>
    <t>Chaîne de TV</t>
  </si>
  <si>
    <t>Autre(s)</t>
  </si>
  <si>
    <t>Total part étrangère</t>
  </si>
  <si>
    <t>Total général</t>
  </si>
  <si>
    <t>Intensité d'aides publiques</t>
  </si>
  <si>
    <t>Dont aides publiques</t>
  </si>
  <si>
    <t>1. Droits artistiques</t>
  </si>
  <si>
    <t>11.</t>
  </si>
  <si>
    <t>12.</t>
  </si>
  <si>
    <t>Adaptations, dialogues, commentaires</t>
  </si>
  <si>
    <t>13.</t>
  </si>
  <si>
    <t>14.</t>
  </si>
  <si>
    <t>Droits musicaux</t>
  </si>
  <si>
    <t>15.</t>
  </si>
  <si>
    <t>Droits divers</t>
  </si>
  <si>
    <t>16.</t>
  </si>
  <si>
    <t>Traductions</t>
  </si>
  <si>
    <t>17.</t>
  </si>
  <si>
    <t>Frais sur manuscrits</t>
  </si>
  <si>
    <t>18.</t>
  </si>
  <si>
    <t>Frais préliminaires et frais de reprise d'un
projet existant</t>
  </si>
  <si>
    <t>19.</t>
  </si>
  <si>
    <t>Agents littéraires et conseils</t>
  </si>
  <si>
    <t>2. Personnel</t>
  </si>
  <si>
    <t>21.</t>
  </si>
  <si>
    <t>22.</t>
  </si>
  <si>
    <t>231. Direction</t>
  </si>
  <si>
    <t>administration</t>
  </si>
  <si>
    <t>Autres personnels</t>
  </si>
  <si>
    <t>Régie</t>
  </si>
  <si>
    <t>Prises de vues - autres personnels</t>
  </si>
  <si>
    <t>Son - autres personnels</t>
  </si>
  <si>
    <t>Costumes - autres personnels</t>
  </si>
  <si>
    <t>Maquillage-Coiffure</t>
  </si>
  <si>
    <t>décoration</t>
  </si>
  <si>
    <t>Décoration - autres personnels</t>
  </si>
  <si>
    <t>25.</t>
  </si>
  <si>
    <t>Main-d'oeuvre décors</t>
  </si>
  <si>
    <t>26. Montage</t>
  </si>
  <si>
    <t>et finitions</t>
  </si>
  <si>
    <t>27.</t>
  </si>
  <si>
    <t>Personnel affecté aux effets visuels (VFX)</t>
  </si>
  <si>
    <t>28.</t>
  </si>
  <si>
    <t>Divers</t>
  </si>
  <si>
    <t>29.</t>
  </si>
  <si>
    <t>31. Rôles</t>
  </si>
  <si>
    <t>Salaires</t>
  </si>
  <si>
    <t>principaux</t>
  </si>
  <si>
    <t>BNC (bénéfices non commerciaux)</t>
  </si>
  <si>
    <t>32. Rôles</t>
  </si>
  <si>
    <t>secondaires</t>
  </si>
  <si>
    <t>33 à 35.</t>
  </si>
  <si>
    <t>36.</t>
  </si>
  <si>
    <t>Personnels artistique après tournage</t>
  </si>
  <si>
    <t>37.</t>
  </si>
  <si>
    <t>Personnel musique</t>
  </si>
  <si>
    <t>38.</t>
  </si>
  <si>
    <t>Diverses prestations musique</t>
  </si>
  <si>
    <t>39.</t>
  </si>
  <si>
    <t>Agents artistiques</t>
  </si>
  <si>
    <t>41.</t>
  </si>
  <si>
    <t>42.</t>
  </si>
  <si>
    <t>43.</t>
  </si>
  <si>
    <t>44.</t>
  </si>
  <si>
    <t>45.</t>
  </si>
  <si>
    <t>Artistes</t>
  </si>
  <si>
    <t>46.</t>
  </si>
  <si>
    <t>47.</t>
  </si>
  <si>
    <t>Impôts et taxes imputés au film</t>
  </si>
  <si>
    <t>5. Décors-Costumes-Maquillage-Coiffure</t>
  </si>
  <si>
    <t>512. Plateau et annexes</t>
  </si>
  <si>
    <t>513. Construction</t>
  </si>
  <si>
    <t xml:space="preserve">51. Studio  </t>
  </si>
  <si>
    <t>514. Consommation électrique</t>
  </si>
  <si>
    <t>515. Consommations et prestations diverses</t>
  </si>
  <si>
    <t>516. Prestations spécifiques</t>
  </si>
  <si>
    <t xml:space="preserve">52. Décors   </t>
  </si>
  <si>
    <t>521. Locations</t>
  </si>
  <si>
    <t xml:space="preserve">naturels   </t>
  </si>
  <si>
    <t>522. Aménagements</t>
  </si>
  <si>
    <t xml:space="preserve"> </t>
  </si>
  <si>
    <t>523. Prestations</t>
  </si>
  <si>
    <t>53.</t>
  </si>
  <si>
    <t>Aménagements décors</t>
  </si>
  <si>
    <t>54.</t>
  </si>
  <si>
    <t>Meubles et accessoires</t>
  </si>
  <si>
    <t>55.</t>
  </si>
  <si>
    <t>Animaux</t>
  </si>
  <si>
    <t>56.</t>
  </si>
  <si>
    <t>Moyens de transports</t>
  </si>
  <si>
    <t>57.</t>
  </si>
  <si>
    <t>Effets spéciaux et cascades</t>
  </si>
  <si>
    <t>58.</t>
  </si>
  <si>
    <t>Costumes</t>
  </si>
  <si>
    <t>59.</t>
  </si>
  <si>
    <t>Maquillage et coiffure</t>
  </si>
  <si>
    <t>61.</t>
  </si>
  <si>
    <t>Transports et frais de séjour préparation</t>
  </si>
  <si>
    <t>62.</t>
  </si>
  <si>
    <t>Transports et frais de séjour tournage</t>
  </si>
  <si>
    <t>63 à 67</t>
  </si>
  <si>
    <t>Repas, hébergements, défraiements, déplacements
après tournage, droits de douanes</t>
  </si>
  <si>
    <t>68 à 69</t>
  </si>
  <si>
    <t>Frais de bureau, régie, divers</t>
  </si>
  <si>
    <t>7. Moyens techniques</t>
  </si>
  <si>
    <t>71.</t>
  </si>
  <si>
    <t>Prises de vues "cinéma"</t>
  </si>
  <si>
    <t>72.</t>
  </si>
  <si>
    <t>Matériels additionnels à la prise de vue</t>
  </si>
  <si>
    <t>73.</t>
  </si>
  <si>
    <t>Machinerie</t>
  </si>
  <si>
    <t>74.</t>
  </si>
  <si>
    <t>75.</t>
  </si>
  <si>
    <t>Son</t>
  </si>
  <si>
    <t>76.</t>
  </si>
  <si>
    <t>Pellicules et supports</t>
  </si>
  <si>
    <t>8. Postproduction image et son</t>
  </si>
  <si>
    <t>811. Montage image</t>
  </si>
  <si>
    <t>812. Montage son</t>
  </si>
  <si>
    <t>813. Projections</t>
  </si>
  <si>
    <t xml:space="preserve">et </t>
  </si>
  <si>
    <t>814. Prestations son</t>
  </si>
  <si>
    <t>sonorisation</t>
  </si>
  <si>
    <t>815. Prestations post-synchro</t>
  </si>
  <si>
    <t>816. Auditorium</t>
  </si>
  <si>
    <t>817. Postproduction making of</t>
  </si>
  <si>
    <t>82.</t>
  </si>
  <si>
    <t>Laboratoire argentique</t>
  </si>
  <si>
    <t>83. Laboratoire</t>
  </si>
  <si>
    <t>831/832 Travaux avant tournage/Traitement rushes</t>
  </si>
  <si>
    <t>numérique</t>
  </si>
  <si>
    <t>833. Travaux après montage</t>
  </si>
  <si>
    <t>834. Travaux spécifiques stéréographie</t>
  </si>
  <si>
    <t>84.</t>
  </si>
  <si>
    <t>Effets visuels numériques</t>
  </si>
  <si>
    <t>85.</t>
  </si>
  <si>
    <t>Génériques et films annonces</t>
  </si>
  <si>
    <t>86.</t>
  </si>
  <si>
    <t>Eléments de livraison</t>
  </si>
  <si>
    <t>87.</t>
  </si>
  <si>
    <t>Sous-titrages et audiodescription</t>
  </si>
  <si>
    <t>88.</t>
  </si>
  <si>
    <t>Frais photographiques</t>
  </si>
  <si>
    <t>Conservation pour dépôt légal</t>
  </si>
  <si>
    <t>89. Conservations</t>
  </si>
  <si>
    <t>Conservation production, éléments et données techniques</t>
  </si>
  <si>
    <t>9. Assurances et divers</t>
  </si>
  <si>
    <t>91.</t>
  </si>
  <si>
    <t>Assurances</t>
  </si>
  <si>
    <t>92.</t>
  </si>
  <si>
    <t>Publicité, promotion et divers</t>
  </si>
  <si>
    <t>93.</t>
  </si>
  <si>
    <t>Frais juridiques, frais divers et certification
des comptes</t>
  </si>
  <si>
    <t>94.</t>
  </si>
  <si>
    <t>Frais financiers</t>
  </si>
  <si>
    <t>non éligibles</t>
  </si>
  <si>
    <t>Total partiel</t>
  </si>
  <si>
    <t xml:space="preserve">Frais généraux </t>
  </si>
  <si>
    <t>Imprévus</t>
  </si>
  <si>
    <t>Total hors TVA</t>
  </si>
  <si>
    <t>Apposer la mention "certifié sincère et conforme"</t>
  </si>
  <si>
    <t>Signature du représentant légal de l'entreprise</t>
  </si>
  <si>
    <t>Sujet/Scénario</t>
  </si>
  <si>
    <t>Création graphique (animation)</t>
  </si>
  <si>
    <t>éligibles si entreprise établie sur Mtp Métropole dans la limite de 10% du total partiel</t>
  </si>
  <si>
    <t>Genre</t>
  </si>
  <si>
    <t xml:space="preserve">Animation </t>
  </si>
  <si>
    <t>Documentaire</t>
  </si>
  <si>
    <t>Typologie</t>
  </si>
  <si>
    <t>Courts métrages cinéma</t>
  </si>
  <si>
    <t>Durée</t>
  </si>
  <si>
    <t>Présentation du projet</t>
  </si>
  <si>
    <t>Monsieur le Président,</t>
  </si>
  <si>
    <r>
      <t xml:space="preserve">Je soussigné(e), …………………………………………………………….. </t>
    </r>
    <r>
      <rPr>
        <i/>
        <sz val="11"/>
        <color rgb="FF000000"/>
        <rFont val="Arial"/>
        <family val="2"/>
      </rPr>
      <t>(Nom, Prénom)</t>
    </r>
  </si>
  <si>
    <t>Représentant(e) légal(e) de……………………………………………………………….,</t>
  </si>
  <si>
    <t>pour le projet intitulé ……………………………………………………………………………………..,</t>
  </si>
  <si>
    <t>Je déclare par la présente que la structure porteuse de ce projet est en règle au regard de la législation sociale et fiscale française ainsi que des cotisations et paiements afférents ;</t>
  </si>
  <si>
    <t xml:space="preserve">Le non-respect de ces obligations est susceptible de conduire à un non-versement ou un reversement partiel ou total du financement régional. </t>
  </si>
  <si>
    <t>Date</t>
  </si>
  <si>
    <t>NON  </t>
  </si>
  <si>
    <t>Forme juridique et capital de la société</t>
  </si>
  <si>
    <t>N° de SIRET et RCS</t>
  </si>
  <si>
    <t>E-mail</t>
  </si>
  <si>
    <t>Fonction</t>
  </si>
  <si>
    <t>N° ISAN</t>
  </si>
  <si>
    <t>Nombre de jours de tournage total</t>
  </si>
  <si>
    <t>Animation</t>
  </si>
  <si>
    <t xml:space="preserve">Effectifs employés en moyenne sur le dernier exercice approuvé (équivalent temps plein, permanent) : </t>
  </si>
  <si>
    <t>Diffusion</t>
  </si>
  <si>
    <t>Nom de l'entreprise / Production déléguée</t>
  </si>
  <si>
    <t>Site web</t>
  </si>
  <si>
    <t>Raison sociale</t>
  </si>
  <si>
    <t>Données sur l'entreprise</t>
  </si>
  <si>
    <t>Attestations</t>
  </si>
  <si>
    <t>Longs métrages cinéma</t>
  </si>
  <si>
    <t xml:space="preserve"> Distributeurs (acquis / en cours)</t>
  </si>
  <si>
    <t xml:space="preserve">Adresse du siège social </t>
  </si>
  <si>
    <t>Code NAF / APE</t>
  </si>
  <si>
    <t xml:space="preserve">Production totale (de l'exercice n-1) en € : </t>
  </si>
  <si>
    <t>Compte automatique du CNC (oui/non)</t>
  </si>
  <si>
    <t>Fonds de Soutien Audiovisuel (FSA) automatique du CNC</t>
  </si>
  <si>
    <t>Autres aides publiques</t>
  </si>
  <si>
    <t>Fonds de Soutien du CNC</t>
  </si>
  <si>
    <t>Principaux lieux de post-production</t>
  </si>
  <si>
    <t>Montant des dépenses sur le territoire de la Métropole</t>
  </si>
  <si>
    <t>Montant de l'aide sollicitée auprès de la Métropole</t>
  </si>
  <si>
    <t>Dépenses sur le territoire
 de Montpellier Méditerranée Métropole</t>
  </si>
  <si>
    <t>Budget prévisionnel</t>
  </si>
  <si>
    <t>DEVIS</t>
  </si>
  <si>
    <t>Dépenses à 
l'étranger (€)</t>
  </si>
  <si>
    <t>Dépenses en 
France (€)</t>
  </si>
  <si>
    <t>Dépenses
totales (€)</t>
  </si>
  <si>
    <t>Dont dépenses 
en Métropole (€)</t>
  </si>
  <si>
    <t>Dont dépenses
 éligibles €</t>
  </si>
  <si>
    <t>%</t>
  </si>
  <si>
    <t>Diffuseurs TV (acquis / en cours)</t>
  </si>
  <si>
    <t>Auteur∙trice∙s</t>
  </si>
  <si>
    <t>Réalisateur∙trice∙s</t>
  </si>
  <si>
    <r>
      <t xml:space="preserve">Je déclare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t>
    </r>
    <r>
      <rPr>
        <u/>
        <sz val="11"/>
        <color rgb="FF000000"/>
        <rFont val="Arial"/>
        <family val="2"/>
      </rPr>
      <t>deux ans d’emprisonnement et de 30 000 € d’amende</t>
    </r>
    <r>
      <rPr>
        <sz val="11"/>
        <color rgb="FF000000"/>
        <rFont val="Arial"/>
        <family val="2"/>
      </rPr>
      <t> ”, et certifie l'exactitude de l'ensemble des renseignements fournis dans ce dossier.</t>
    </r>
  </si>
  <si>
    <t>Titre (gérant∙e, président∙e,…)</t>
  </si>
  <si>
    <t>Adresse de correspondance complète (si différente)</t>
  </si>
  <si>
    <t xml:space="preserve">Fonds de Soutien de la Région </t>
  </si>
  <si>
    <t>Montant des aides sollicitées / octroyées par d'autres collectivités territoriales</t>
  </si>
  <si>
    <t xml:space="preserve">Résidant en dehors du territoire </t>
  </si>
  <si>
    <t>Droits d'auteur∙trice réalisation</t>
  </si>
  <si>
    <r>
      <t>Producteur∙trice</t>
    </r>
    <r>
      <rPr>
        <sz val="11"/>
        <rFont val="Calibri"/>
        <family val="2"/>
      </rPr>
      <t>∙</t>
    </r>
    <r>
      <rPr>
        <sz val="11"/>
        <rFont val="Arial"/>
        <family val="2"/>
      </rPr>
      <t>s</t>
    </r>
  </si>
  <si>
    <t>Directeur∙trice de production</t>
  </si>
  <si>
    <t>Conseiller∙ère∙s spécialisé∙e∙s</t>
  </si>
  <si>
    <t>Directeur∙trice de la photographie</t>
  </si>
  <si>
    <t>Machinerie-Électricité</t>
  </si>
  <si>
    <t>Chef∙fe opérateur∙trice du son</t>
  </si>
  <si>
    <r>
      <t>Créateur</t>
    </r>
    <r>
      <rPr>
        <sz val="11"/>
        <rFont val="Calibri"/>
        <family val="2"/>
      </rPr>
      <t>∙</t>
    </r>
    <r>
      <rPr>
        <sz val="11"/>
        <rFont val="Arial"/>
        <family val="2"/>
      </rPr>
      <t>trice de costumes</t>
    </r>
  </si>
  <si>
    <t>Chef∙fe costumier∙ière</t>
  </si>
  <si>
    <t>Chef∙fe décorateur∙trice</t>
  </si>
  <si>
    <t>Ensemblier décorateur∙trice</t>
  </si>
  <si>
    <t>Chef∙fe monteur∙se image</t>
  </si>
  <si>
    <t>Agent∙e∙s artistiques</t>
  </si>
  <si>
    <t>Petits rôles, autres artistes interprètes (cascadeur∙se∙s, danseur∙se∙s,etc.), acteur∙trice∙s de complément</t>
  </si>
  <si>
    <t>4. Charges sociales et fiscales</t>
  </si>
  <si>
    <t>Éléments de salaires annexes</t>
  </si>
  <si>
    <t>Producteur∙trice∙s</t>
  </si>
  <si>
    <t>Réalisateur∙trice technicien∙ne</t>
  </si>
  <si>
    <t>Mise en scène technicien∙ne∙s</t>
  </si>
  <si>
    <r>
      <t>Réalisateur∙trice</t>
    </r>
    <r>
      <rPr>
        <sz val="11"/>
        <rFont val="Calibri"/>
        <family val="2"/>
      </rPr>
      <t>∙</t>
    </r>
    <r>
      <rPr>
        <sz val="11"/>
        <rFont val="Arial"/>
        <family val="2"/>
      </rPr>
      <t>s technicien∙ne∙s</t>
    </r>
  </si>
  <si>
    <t>Équipe technique</t>
  </si>
  <si>
    <t>6. Transports-Défraiements-Régie</t>
  </si>
  <si>
    <t>Éclairage</t>
  </si>
  <si>
    <t>81 Montage</t>
  </si>
  <si>
    <t>Producteur∙trice∙s délégué∙e∙s</t>
  </si>
  <si>
    <t>Rémunération du producteur∙trice en participation</t>
  </si>
  <si>
    <t>Autres coproducteur∙trice∙s</t>
  </si>
  <si>
    <t>Étranger (préciser le ou les pays)</t>
  </si>
  <si>
    <t>Producteur∙trice∙s étranger∙ère∙s</t>
  </si>
  <si>
    <r>
      <t>Apport 1er coproducteur</t>
    </r>
    <r>
      <rPr>
        <sz val="9"/>
        <rFont val="Calibri"/>
        <family val="2"/>
      </rPr>
      <t>∙</t>
    </r>
    <r>
      <rPr>
        <sz val="9"/>
        <rFont val="Arial"/>
        <family val="2"/>
      </rPr>
      <t>trice étranger</t>
    </r>
    <r>
      <rPr>
        <sz val="9"/>
        <rFont val="Calibri"/>
        <family val="2"/>
      </rPr>
      <t>∙</t>
    </r>
    <r>
      <rPr>
        <sz val="9"/>
        <rFont val="Arial"/>
        <family val="2"/>
      </rPr>
      <t>ère</t>
    </r>
  </si>
  <si>
    <t>Apport 2ème coproducteur∙trice étranger∙ère</t>
  </si>
  <si>
    <t>Apport 3ème coproducteur∙trice étranger∙ère</t>
  </si>
  <si>
    <t>Total  1er coproducteur∙trice (……………..%)</t>
  </si>
  <si>
    <t>Total  2ème coproducteur∙trice (……………..%)</t>
  </si>
  <si>
    <t>Total  3ème coproducteur∙trice (……………..%)</t>
  </si>
  <si>
    <r>
      <t>Le</t>
    </r>
    <r>
      <rPr>
        <b/>
        <sz val="11"/>
        <color theme="1"/>
        <rFont val="Calibri"/>
        <family val="2"/>
      </rPr>
      <t>∙</t>
    </r>
    <r>
      <rPr>
        <b/>
        <sz val="11"/>
        <color theme="1"/>
        <rFont val="Arial"/>
        <family val="2"/>
      </rPr>
      <t>la producteur</t>
    </r>
    <r>
      <rPr>
        <b/>
        <sz val="11"/>
        <color theme="1"/>
        <rFont val="Calibri"/>
        <family val="2"/>
      </rPr>
      <t>∙</t>
    </r>
    <r>
      <rPr>
        <b/>
        <sz val="11"/>
        <color theme="1"/>
        <rFont val="Arial"/>
        <family val="2"/>
      </rPr>
      <t>trice / producteur∙trice délégué</t>
    </r>
    <r>
      <rPr>
        <b/>
        <sz val="11"/>
        <color theme="1"/>
        <rFont val="Calibri"/>
        <family val="2"/>
      </rPr>
      <t>∙</t>
    </r>
    <r>
      <rPr>
        <b/>
        <sz val="11"/>
        <color theme="1"/>
        <rFont val="Arial"/>
        <family val="2"/>
      </rPr>
      <t>e s’engage à :</t>
    </r>
  </si>
  <si>
    <t>• Informer la Métropole de tout changement dans la situation juridique, notamment toute modification des statuts, dissolution, fusion, toute procédure collective en cours et plus généralement de toute modification importante susceptible d’affecter le fonctionnement de la personne morale (ou physique) et, le cas échéant, déclarer à la Métropole, en annexe de la demande, les noms des élus de la Métropole éventuellement membres du conseil d'administration de l'entreprise,</t>
  </si>
  <si>
    <t>• Tenir une comptabilité pour tracer les mouvements comptables de l’opération et dûment justifier les dépenses en cas d’attribution du financement,</t>
  </si>
  <si>
    <r>
      <t>Signature du</t>
    </r>
    <r>
      <rPr>
        <sz val="11"/>
        <color theme="1"/>
        <rFont val="Calibri"/>
        <family val="2"/>
      </rPr>
      <t>∙</t>
    </r>
    <r>
      <rPr>
        <sz val="11"/>
        <color theme="1"/>
        <rFont val="Arial"/>
        <family val="2"/>
      </rPr>
      <t>de la représentant</t>
    </r>
    <r>
      <rPr>
        <sz val="11"/>
        <color theme="1"/>
        <rFont val="Calibri"/>
        <family val="2"/>
      </rPr>
      <t>∙</t>
    </r>
    <r>
      <rPr>
        <sz val="11"/>
        <color theme="1"/>
        <rFont val="Arial"/>
        <family val="2"/>
      </rPr>
      <t>e de l'entreprise de production déléguée</t>
    </r>
  </si>
  <si>
    <t>• Faire état de la participation de la Métropole en cas d’attribution du financement et se soumettre à tout contrôle technique, administratif, comptable et financier ainsi que communiquer toutes pièces et informations en lien avec l'opération,</t>
  </si>
  <si>
    <t>3. Équipe artistique</t>
  </si>
  <si>
    <t>Part des dépenses 3M / Dépenses totales</t>
  </si>
  <si>
    <t>Les modalités de l'aide et le calendrier de l'appel à projets sont consultables sur le site de Montpellier Méditerranée Métropole.</t>
  </si>
  <si>
    <t>Titre du projet</t>
  </si>
  <si>
    <t>24. Équipe</t>
  </si>
  <si>
    <t>Prénom et NOM du∙de la représentant∙e de l'entreprise de production / production déléguée</t>
  </si>
  <si>
    <t>Montpellier Méditerrannée Métropole</t>
  </si>
  <si>
    <t>dont j'assure la responsabilité financière, et dont j'atteste détenir pleinement les droits de propriété : éléments corporels et propriété intellectuelle.</t>
  </si>
  <si>
    <t>Téléphone</t>
  </si>
  <si>
    <t>Nombre de jours de tournage sur la Métropole</t>
  </si>
  <si>
    <t>Liste des prestataires techniques sollicités sur la Métropole</t>
  </si>
  <si>
    <r>
      <rPr>
        <b/>
        <sz val="11"/>
        <color theme="1"/>
        <rFont val="Arial"/>
        <family val="2"/>
      </rPr>
      <t xml:space="preserve">Le∙la producteur∙trice / producteur∙trice délégué∙e certifie </t>
    </r>
    <r>
      <rPr>
        <sz val="11"/>
        <color theme="1"/>
        <rFont val="Arial"/>
        <family val="2"/>
      </rPr>
      <t>que sa structure est en règle vis-à-vis de ses obligations fiscales et sociales et certifie exactes et sincères les informations mentionnées dans le présent document. Il</t>
    </r>
    <r>
      <rPr>
        <sz val="11"/>
        <color theme="1"/>
        <rFont val="Calibri"/>
        <family val="2"/>
      </rPr>
      <t>∙</t>
    </r>
    <r>
      <rPr>
        <sz val="11"/>
        <color theme="1"/>
        <rFont val="Arial"/>
        <family val="2"/>
      </rPr>
      <t>elle déclare ne pas faire l’objet d’une procédure collective (ex : redressement, liquidation…) liée à des difficultés économiques, et ne pas être considéré comme une entreprise en difficulté au regard de la réglementation européenne des aides d’Etat. Cette demande est effectuée dans le cadre du dispositif du Fonds d'Aide aux Industries Créatives et Culturelles mis en place par Montpellier Méditerranée Métropole.</t>
    </r>
  </si>
  <si>
    <t>• Fournir toute pièce complémentaire jugée utile pour instruire la demande et suivre la réalisation de l'opération ou du programme d’actions et informer le service instructeur en cas de modification du projet ou de son déroulement (ex : période d’exécution, localisation de l’opération, engagements financiers, données techniques…) y compris en cas de changement de situation (fiscale, sociale…), de raison sociale...,</t>
  </si>
  <si>
    <t>Dans le cadre du Règlement Général de Protection des Données (RGPD), j'autorise la Métropole à utiliser mon mail pour l'envoi d'informations liées à mon projet (supprimer le choix non retenu) :</t>
  </si>
  <si>
    <t xml:space="preserve">
Court synopsis (600 caractères)</t>
  </si>
  <si>
    <t>sollicite auprès de Montpellier Méditerranée Métropole, dans le cadre du Fonds de Soutien aux Industries Culturelles et Créatives, l’octroi d’une aide au développement d’un montant de…………………….€,</t>
  </si>
  <si>
    <t xml:space="preserve">Fonds d'aide à la création ICC </t>
  </si>
  <si>
    <t>•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deux ans d’emprisonnement et de 30 000 € d’amende ».</t>
  </si>
  <si>
    <t>L’œuvre présente un lien culturel évident avec le territoire métropolitain</t>
  </si>
  <si>
    <t>La production / le studio fait un recours significatif à des compétences artistiques et techniques locales en matière d'emplois, de la préparation de l'œuvre à l'achèvement de sa fabrication et réalise des dépenses significatives sur le territoire</t>
  </si>
  <si>
    <t xml:space="preserve">Critères de recevabilité des demandes (le projet doit répondre à au moins deux des quatre critères ci-dessous) </t>
  </si>
  <si>
    <t xml:space="preserve">Le ou les producteur∙trices, coproducteur∙trices délégué∙e∙s, disposent d'un établissement stable sur le territoire de la Métropole au moment du versement de l'aide </t>
  </si>
  <si>
    <t>Fiction</t>
  </si>
  <si>
    <r>
      <t>Représentant</t>
    </r>
    <r>
      <rPr>
        <sz val="11"/>
        <rFont val="Calibri"/>
        <family val="2"/>
      </rPr>
      <t>∙</t>
    </r>
    <r>
      <rPr>
        <sz val="11"/>
        <rFont val="Arial"/>
        <family val="2"/>
      </rPr>
      <t>e légal</t>
    </r>
    <r>
      <rPr>
        <sz val="11"/>
        <rFont val="Calibri"/>
        <family val="2"/>
      </rPr>
      <t>∙</t>
    </r>
    <r>
      <rPr>
        <sz val="11"/>
        <rFont val="Arial"/>
        <family val="2"/>
      </rPr>
      <t>e (Nom, Prénom)</t>
    </r>
  </si>
  <si>
    <t>Direction de production (Nom, Prénom)</t>
  </si>
  <si>
    <t>Date de création de la société</t>
  </si>
  <si>
    <t>Autres aides perçues (ensemble des projets de l'entreprise) :</t>
  </si>
  <si>
    <t>Productions audiovisuelles TV/Web Unitaire &lt; 52' ou série &lt; 26'</t>
  </si>
  <si>
    <t>Productions audiovisuelles TV/Web Unitaire ≥52' ou série ≥ 26'</t>
  </si>
  <si>
    <t>Hybride - préciser</t>
  </si>
  <si>
    <t>Nombre de jours de post-production sur la Métropole</t>
  </si>
  <si>
    <t>Nombre de jours de post-production total</t>
  </si>
  <si>
    <t>Documentaire, Fiction</t>
  </si>
  <si>
    <t>Principaux lieux de tournage envisagés</t>
  </si>
  <si>
    <t xml:space="preserve">Résidant sur le territoire métropolitain </t>
  </si>
  <si>
    <t>Résidant en dehors du territoire</t>
  </si>
  <si>
    <t>Rôles principaux / voix principales et secondaires (Nom, prénom)</t>
  </si>
  <si>
    <t xml:space="preserve">Détail des principaux postes de technicien∙ne.s (Nom, prénom)
</t>
  </si>
  <si>
    <t>Acquis (A) ou En cours (date estimée de réponse)</t>
  </si>
  <si>
    <r>
      <t xml:space="preserve">Plan de financement 
</t>
    </r>
    <r>
      <rPr>
        <sz val="10"/>
        <rFont val="Arial"/>
        <family val="2"/>
      </rPr>
      <t>(Merci de bien indiquer les financements acquis et en cours)</t>
    </r>
  </si>
  <si>
    <t>Total HT dépenses éligibles Mtp Métropole. Ce montant doit correspondre au montant indiqué sur la page 5_Dépenses sur le territoire</t>
  </si>
  <si>
    <r>
      <t xml:space="preserve">Contact : </t>
    </r>
    <r>
      <rPr>
        <sz val="11"/>
        <color rgb="FFFF0000"/>
        <rFont val="Arial"/>
        <family val="2"/>
      </rPr>
      <t>Coralie Dumoulin, chargée de mission Image</t>
    </r>
  </si>
  <si>
    <t xml:space="preserve">Nombre de jours de fabrication sur la Métropole </t>
  </si>
  <si>
    <t>Nombre de jours de fabrication total</t>
  </si>
  <si>
    <r>
      <t xml:space="preserve">Auteur∙trice∙s /réalisateur∙trice∙s/ scénariste∙s
</t>
    </r>
    <r>
      <rPr>
        <b/>
        <sz val="11"/>
        <color theme="1"/>
        <rFont val="Arial"/>
        <family val="2"/>
      </rPr>
      <t>(</t>
    </r>
    <r>
      <rPr>
        <b/>
        <u/>
        <sz val="11"/>
        <color theme="1"/>
        <rFont val="Arial"/>
        <family val="2"/>
      </rPr>
      <t>Merci d'indiquer : Nom, Prénom, Email et Adresse</t>
    </r>
    <r>
      <rPr>
        <b/>
        <sz val="11"/>
        <color theme="1"/>
        <rFont val="Arial"/>
        <family val="2"/>
      </rPr>
      <t>)</t>
    </r>
    <r>
      <rPr>
        <sz val="11"/>
        <color theme="1"/>
        <rFont val="Arial"/>
        <family val="2"/>
      </rPr>
      <t xml:space="preserve">
</t>
    </r>
  </si>
  <si>
    <t>OUI   </t>
  </si>
  <si>
    <t>Plateformes / Internet / Autre (acquis / en cours)</t>
  </si>
  <si>
    <t xml:space="preserve">— DÉVELOPPEMENT ANIM - DOC - FICTION — </t>
  </si>
  <si>
    <t>Producteur∙trice délégué∙e (Nom, Prénom, tél/mail)</t>
  </si>
  <si>
    <t xml:space="preserve">Adresse mail </t>
  </si>
  <si>
    <t xml:space="preserve">  Contact / Dossier (Nom, Prénom)</t>
  </si>
  <si>
    <r>
      <rPr>
        <b/>
        <sz val="11"/>
        <color theme="1"/>
        <rFont val="Arial"/>
        <family val="2"/>
      </rPr>
      <t xml:space="preserve">Envoi des dossiers à </t>
    </r>
    <r>
      <rPr>
        <sz val="11"/>
        <color theme="1"/>
        <rFont val="Arial"/>
        <family val="2"/>
      </rPr>
      <t xml:space="preserve">: </t>
    </r>
    <r>
      <rPr>
        <sz val="11"/>
        <color rgb="FFFF0000"/>
        <rFont val="Arial"/>
        <family val="2"/>
      </rPr>
      <t xml:space="preserve">fonds-icc@montpellier.fr </t>
    </r>
  </si>
  <si>
    <r>
      <t>Court résumé du projet (360 caractères espace compris maximum) -</t>
    </r>
    <r>
      <rPr>
        <sz val="11"/>
        <color theme="1"/>
        <rFont val="Arial"/>
        <family val="2"/>
      </rPr>
      <t xml:space="preserve"> ce résumé sera diffusé via un dossier de presse en cas de sélection du projet  </t>
    </r>
  </si>
  <si>
    <r>
      <t xml:space="preserve">□ En cochant cette case je consens à ce que mes données soient traitées dans le cadre des opérations d’information et de communication des </t>
    </r>
    <r>
      <rPr>
        <i/>
        <sz val="11"/>
        <color rgb="FF000000"/>
        <rFont val="Arial"/>
        <family val="2"/>
      </rPr>
      <t>services culturels</t>
    </r>
    <r>
      <rPr>
        <sz val="11"/>
        <color rgb="FF000000"/>
        <rFont val="Arial"/>
        <family val="2"/>
      </rPr>
      <t xml:space="preserve"> de Montpellier Méditerranée Métropole. Je suis informé(e) du retrait possible de mon consentement, à tout moment, en le demandant à </t>
    </r>
    <r>
      <rPr>
        <sz val="11"/>
        <color rgb="FFFF0000"/>
        <rFont val="Arial"/>
        <family val="2"/>
      </rPr>
      <t xml:space="preserve">fonds-icc@montpellier.fr </t>
    </r>
  </si>
  <si>
    <t xml:space="preserve">À ………………………………………. le ……………….……………… 2025. </t>
  </si>
  <si>
    <t>Les données recueillies font l’objet d’un traitement informatique destiné à la gestion des contacts des services culturels de la collectivité. Montpellier Méditerranée Métropole est responsable du traitement, représentée par le Pôle Culture et Patrimoine. Seuls les agents habilités des services gestionnaires sont destinataires des données qui seront conservées le temps de l’inscription ou du partenariat / 10 ans (données comptables). Conformément à la législation relative à la protection des données personnelles, vous bénéficiez d'un droit d'accès, de modification et de rectification des données qui vous concernent. Vous pouvez exercer ces droits en vous adressant par voie postale à Pôle Culture et Patrimoine - 50, place Zeus - CS 39556 - 34961 Montpellier Cedex 2. Vous pouvez vous opposer au traitement des données vous concernant. La base légale de ce traitement est le consentement.</t>
  </si>
  <si>
    <r>
      <t xml:space="preserve">Merci d'envoyer l'ensemble de ces éléments :
- </t>
    </r>
    <r>
      <rPr>
        <b/>
        <sz val="10"/>
        <color theme="1"/>
        <rFont val="Arial"/>
        <family val="2"/>
      </rPr>
      <t>DOCUMENT EXCEL</t>
    </r>
    <r>
      <rPr>
        <sz val="11"/>
        <color rgb="FFFFC000"/>
        <rFont val="Arial"/>
        <family val="2"/>
      </rPr>
      <t xml:space="preserve"> </t>
    </r>
    <r>
      <rPr>
        <sz val="11"/>
        <color theme="1"/>
        <rFont val="Arial"/>
        <family val="2"/>
      </rPr>
      <t xml:space="preserve">complété et signé (8 onglets) (pdf /nommé comme suit </t>
    </r>
    <r>
      <rPr>
        <sz val="10"/>
        <color theme="1"/>
        <rFont val="Arial"/>
        <family val="2"/>
      </rPr>
      <t>1_NOM DE SOCIETE_TITRE DU PROJET_DEV)</t>
    </r>
    <r>
      <rPr>
        <sz val="10"/>
        <color theme="1"/>
        <rFont val="Arial"/>
        <family val="2"/>
      </rPr>
      <t xml:space="preserve">
</t>
    </r>
    <r>
      <rPr>
        <sz val="11"/>
        <color theme="1"/>
        <rFont val="Arial"/>
        <family val="2"/>
      </rPr>
      <t xml:space="preserve">
- </t>
    </r>
    <r>
      <rPr>
        <b/>
        <sz val="10"/>
        <color theme="1"/>
        <rFont val="Arial"/>
        <family val="2"/>
      </rPr>
      <t>DOSSIER ARTISTIQUE</t>
    </r>
    <r>
      <rPr>
        <b/>
        <sz val="11"/>
        <color theme="1"/>
        <rFont val="Arial"/>
        <family val="2"/>
      </rPr>
      <t xml:space="preserve"> </t>
    </r>
    <r>
      <rPr>
        <sz val="11"/>
        <color theme="1"/>
        <rFont val="Arial"/>
        <family val="2"/>
      </rPr>
      <t>(pdf / nommé comme suit :</t>
    </r>
    <r>
      <rPr>
        <sz val="10"/>
        <color theme="1"/>
        <rFont val="Arial"/>
        <family val="2"/>
      </rPr>
      <t xml:space="preserve"> 2_NOM DE SOCIETE_TITRE DU PROJET_ARTISTIQUE</t>
    </r>
    <r>
      <rPr>
        <sz val="11"/>
        <color theme="1"/>
        <rFont val="Arial"/>
        <family val="2"/>
      </rPr>
      <t>) Il est fortement recommandé de ne pas dépasser une trentaine de pages. 
-</t>
    </r>
    <r>
      <rPr>
        <sz val="10"/>
        <color theme="1"/>
        <rFont val="Arial"/>
        <family val="2"/>
      </rPr>
      <t xml:space="preserve"> </t>
    </r>
    <r>
      <rPr>
        <b/>
        <sz val="10"/>
        <color theme="1"/>
        <rFont val="Arial"/>
        <family val="2"/>
      </rPr>
      <t>DOSSIER ADMINISTRATIF</t>
    </r>
    <r>
      <rPr>
        <sz val="11"/>
        <color theme="1"/>
        <rFont val="Arial"/>
        <family val="2"/>
      </rPr>
      <t xml:space="preserve"> (pdf / nommé comme suit : </t>
    </r>
    <r>
      <rPr>
        <sz val="10"/>
        <color theme="1"/>
        <rFont val="Arial"/>
        <family val="2"/>
      </rPr>
      <t>3_NOM DE SOCIETE_TITRE DU PROJET_ADM</t>
    </r>
    <r>
      <rPr>
        <sz val="11"/>
        <color theme="1"/>
        <rFont val="Arial"/>
        <family val="2"/>
      </rPr>
      <t xml:space="preserve">)
Pièces complémentaires si nécessaire.
- </t>
    </r>
    <r>
      <rPr>
        <b/>
        <sz val="10"/>
        <color theme="1"/>
        <rFont val="Arial"/>
        <family val="2"/>
      </rPr>
      <t>NOTE RSE</t>
    </r>
    <r>
      <rPr>
        <sz val="10"/>
        <color theme="1"/>
        <rFont val="Arial"/>
        <family val="2"/>
      </rPr>
      <t xml:space="preserve"> </t>
    </r>
    <r>
      <rPr>
        <sz val="11"/>
        <color theme="1"/>
        <rFont val="Arial"/>
        <family val="2"/>
      </rPr>
      <t xml:space="preserve">(pdf / nommé comme suit : 4_NOM DE SOCIETE_NOTE RSE)
</t>
    </r>
    <r>
      <rPr>
        <b/>
        <sz val="11"/>
        <color theme="1"/>
        <rFont val="Arial"/>
        <family val="2"/>
      </rPr>
      <t xml:space="preserve">- </t>
    </r>
    <r>
      <rPr>
        <b/>
        <sz val="10"/>
        <color theme="1"/>
        <rFont val="Arial"/>
        <family val="2"/>
      </rPr>
      <t>VISUEL</t>
    </r>
    <r>
      <rPr>
        <sz val="10"/>
        <color theme="1"/>
        <rFont val="Arial"/>
        <family val="2"/>
      </rPr>
      <t xml:space="preserve"> </t>
    </r>
    <r>
      <rPr>
        <sz val="11"/>
        <color theme="1"/>
        <rFont val="Arial"/>
        <family val="2"/>
      </rPr>
      <t xml:space="preserve">: LOGO SOCIETE OU IMAGE PROJET (.jpg format carré 1080x1080, nommé 5_NOM DE SOCIETE_TITRE DU PROJET_VISUEL)
Envoi par mail uniquement / Limite de pièce-jointes : 12 Mo ; si la taille du dossier est plus grande, le déposer sur une plateforme telle que We transfer.
Les projets doivent être présentés en langue française / Seuls les dossiers complets et respectant la date limite de dépôt seront acceptés.
</t>
    </r>
    <r>
      <rPr>
        <u/>
        <sz val="11"/>
        <color theme="1"/>
        <rFont val="Arial"/>
        <family val="2"/>
      </rPr>
      <t/>
    </r>
  </si>
  <si>
    <t>□
□
□</t>
  </si>
  <si>
    <t xml:space="preserve">L’auteur·trice ou le·la réalisateur·trice principal·e peut attester (cochez la.les case.s correspondante.s et préciser si nécessaire) 
- d’une adresse fiscale sur le territoire de la métropole 
- d’un parcours de formation artistique significatif sur le territoire de la Métropole lors des 5 années précédant le dépôt
- d’une activité professionnelle artistique significative d’une durée d’au moins deux ans en lien avec le territoire de la Métropole sur les 5 dernières années précédant le dépôt.
</t>
  </si>
  <si>
    <t>Oui ou non</t>
  </si>
  <si>
    <t>Premier film professionnel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</si>
</sst>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 &quot;€&quot;_-;\-* #,##0\ &quot;€&quot;_-;_-* &quot;-&quot;??\ &quot;€&quot;_-;_-@_-"/>
  </numFmts>
  <fonts count="46" x14ac:knownFonts="1">
    <font>
      <sz val="11"/>
      <color theme="1"/>
      <name val="Calibri"/>
      <family val="2"/>
      <scheme val="minor"/>
    </font>
    <font>
      <sz val="10"/>
      <name val="Arial"/>
      <family val="2"/>
    </font>
    <font>
      <sz val="9"/>
      <color theme="1"/>
      <name val="Calibri"/>
      <family val="2"/>
      <scheme val="minor"/>
    </font>
    <font>
      <sz val="9"/>
      <name val="Calibri"/>
      <family val="2"/>
      <scheme val="minor"/>
    </font>
    <font>
      <b/>
      <sz val="11"/>
      <name val="Calibri"/>
      <family val="2"/>
      <scheme val="minor"/>
    </font>
    <font>
      <sz val="11"/>
      <name val="Calibri"/>
      <family val="2"/>
      <scheme val="minor"/>
    </font>
    <font>
      <b/>
      <sz val="9"/>
      <color indexed="81"/>
      <name val="Tahoma"/>
      <family val="2"/>
    </font>
    <font>
      <sz val="10"/>
      <name val="MS Sans Serif"/>
      <family val="2"/>
    </font>
    <font>
      <sz val="11"/>
      <color theme="1"/>
      <name val="Arial"/>
      <family val="2"/>
    </font>
    <font>
      <b/>
      <sz val="18"/>
      <color theme="1"/>
      <name val="Arial"/>
      <family val="2"/>
    </font>
    <font>
      <sz val="12"/>
      <color theme="1"/>
      <name val="Arial"/>
      <family val="2"/>
    </font>
    <font>
      <sz val="18"/>
      <color theme="1"/>
      <name val="Arial"/>
      <family val="2"/>
    </font>
    <font>
      <b/>
      <sz val="11"/>
      <color theme="1"/>
      <name val="Arial"/>
      <family val="2"/>
    </font>
    <font>
      <b/>
      <sz val="11"/>
      <color indexed="8"/>
      <name val="Arial"/>
      <family val="2"/>
    </font>
    <font>
      <sz val="11"/>
      <color rgb="FF000000"/>
      <name val="Arial"/>
      <family val="2"/>
    </font>
    <font>
      <i/>
      <sz val="11"/>
      <color rgb="FF000000"/>
      <name val="Arial"/>
      <family val="2"/>
    </font>
    <font>
      <u/>
      <sz val="11"/>
      <color rgb="FF000000"/>
      <name val="Arial"/>
      <family val="2"/>
    </font>
    <font>
      <sz val="11"/>
      <color indexed="8"/>
      <name val="Arial"/>
      <family val="2"/>
    </font>
    <font>
      <sz val="12"/>
      <name val="Arial"/>
      <family val="2"/>
    </font>
    <font>
      <sz val="18"/>
      <name val="Arial"/>
      <family val="2"/>
    </font>
    <font>
      <sz val="11"/>
      <color rgb="FFFF0000"/>
      <name val="Arial"/>
      <family val="2"/>
    </font>
    <font>
      <b/>
      <sz val="16"/>
      <color theme="1"/>
      <name val="Arial"/>
      <family val="2"/>
    </font>
    <font>
      <i/>
      <sz val="11"/>
      <name val="Calibri"/>
      <family val="2"/>
      <scheme val="minor"/>
    </font>
    <font>
      <sz val="11"/>
      <name val="Arial"/>
      <family val="2"/>
    </font>
    <font>
      <b/>
      <sz val="11"/>
      <name val="Arial"/>
      <family val="2"/>
    </font>
    <font>
      <i/>
      <sz val="11"/>
      <name val="Arial"/>
      <family val="2"/>
    </font>
    <font>
      <b/>
      <sz val="9"/>
      <color theme="4" tint="-0.499984740745262"/>
      <name val="Arial"/>
      <family val="2"/>
    </font>
    <font>
      <sz val="8"/>
      <color theme="4" tint="-0.499984740745262"/>
      <name val="Arial"/>
      <family val="2"/>
    </font>
    <font>
      <sz val="9"/>
      <name val="Calibri Light"/>
      <family val="2"/>
      <charset val="1"/>
    </font>
    <font>
      <b/>
      <sz val="9"/>
      <color rgb="FF000000"/>
      <name val="Tahoma"/>
      <family val="2"/>
      <charset val="1"/>
    </font>
    <font>
      <sz val="9"/>
      <name val="Arial"/>
      <family val="2"/>
    </font>
    <font>
      <b/>
      <sz val="16"/>
      <name val="Arial"/>
      <family val="2"/>
    </font>
    <font>
      <sz val="11"/>
      <name val="Calibri"/>
      <family val="2"/>
    </font>
    <font>
      <b/>
      <sz val="8"/>
      <name val="Arial"/>
      <family val="2"/>
    </font>
    <font>
      <b/>
      <sz val="11"/>
      <color theme="3"/>
      <name val="Arial"/>
      <family val="2"/>
    </font>
    <font>
      <b/>
      <sz val="11"/>
      <color rgb="FF1F497D"/>
      <name val="Arial"/>
      <family val="2"/>
    </font>
    <font>
      <i/>
      <sz val="9"/>
      <name val="Arial"/>
      <family val="2"/>
    </font>
    <font>
      <sz val="9"/>
      <name val="Calibri"/>
      <family val="2"/>
    </font>
    <font>
      <b/>
      <sz val="11"/>
      <color theme="1"/>
      <name val="Calibri"/>
      <family val="2"/>
    </font>
    <font>
      <sz val="11"/>
      <color theme="1"/>
      <name val="Calibri"/>
      <family val="2"/>
    </font>
    <font>
      <b/>
      <u/>
      <sz val="11"/>
      <color theme="1"/>
      <name val="Arial"/>
      <family val="2"/>
    </font>
    <font>
      <b/>
      <sz val="9"/>
      <color theme="1"/>
      <name val="Arial"/>
      <family val="2"/>
    </font>
    <font>
      <b/>
      <sz val="10"/>
      <color theme="1"/>
      <name val="Arial"/>
      <family val="2"/>
    </font>
    <font>
      <sz val="10"/>
      <color theme="1"/>
      <name val="Arial"/>
      <family val="2"/>
    </font>
    <font>
      <sz val="11"/>
      <color rgb="FFFFC000"/>
      <name val="Arial"/>
      <family val="2"/>
    </font>
    <font>
      <u/>
      <sz val="11"/>
      <color theme="1"/>
      <name val="Arial"/>
      <family val="2"/>
    </font>
  </fonts>
  <fills count="8">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92D050"/>
        <bgColor rgb="FF9BBB59"/>
      </patternFill>
    </fill>
    <fill>
      <patternFill patternType="solid">
        <fgColor rgb="FFCCECFF"/>
        <bgColor indexed="64"/>
      </patternFill>
    </fill>
    <fill>
      <patternFill patternType="solid">
        <fgColor rgb="FFCCECFF"/>
        <bgColor rgb="FFE2E2E2"/>
      </patternFill>
    </fill>
    <fill>
      <patternFill patternType="solid">
        <fgColor theme="0"/>
        <bgColor rgb="FFE2E2E2"/>
      </patternFill>
    </fill>
  </fills>
  <borders count="34">
    <border>
      <left/>
      <right/>
      <top/>
      <bottom/>
      <diagonal/>
    </border>
    <border>
      <left/>
      <right/>
      <top style="thin">
        <color theme="4" tint="-0.499984740745262"/>
      </top>
      <bottom style="thin">
        <color theme="4"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theme="4" tint="-0.499984740745262"/>
      </right>
      <top style="thin">
        <color theme="4" tint="-0.499984740745262"/>
      </top>
      <bottom style="thin">
        <color theme="4" tint="-0.499984740745262"/>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style="dotted">
        <color indexed="64"/>
      </left>
      <right/>
      <top style="hair">
        <color indexed="64"/>
      </top>
      <bottom style="hair">
        <color indexed="64"/>
      </bottom>
      <diagonal/>
    </border>
    <border>
      <left style="thin">
        <color indexed="64"/>
      </left>
      <right style="dotted">
        <color indexed="64"/>
      </right>
      <top/>
      <bottom style="hair">
        <color indexed="64"/>
      </bottom>
      <diagonal/>
    </border>
    <border>
      <left style="dotted">
        <color indexed="64"/>
      </left>
      <right/>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style="dotted">
        <color indexed="64"/>
      </right>
      <top style="hair">
        <color indexed="64"/>
      </top>
      <bottom/>
      <diagonal/>
    </border>
    <border>
      <left style="thin">
        <color indexed="64"/>
      </left>
      <right/>
      <top/>
      <bottom style="hair">
        <color indexed="64"/>
      </bottom>
      <diagonal/>
    </border>
    <border>
      <left style="thin">
        <color indexed="64"/>
      </left>
      <right style="dotted">
        <color indexed="64"/>
      </right>
      <top/>
      <bottom/>
      <diagonal/>
    </border>
    <border>
      <left style="dotted">
        <color auto="1"/>
      </left>
      <right/>
      <top style="hair">
        <color auto="1"/>
      </top>
      <bottom/>
      <diagonal/>
    </border>
    <border>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style="thin">
        <color indexed="64"/>
      </right>
      <top style="thin">
        <color theme="4" tint="-0.499984740745262"/>
      </top>
      <bottom/>
      <diagonal/>
    </border>
    <border>
      <left style="thin">
        <color indexed="64"/>
      </left>
      <right/>
      <top style="thin">
        <color theme="4" tint="-0.499984740745262"/>
      </top>
      <bottom style="thin">
        <color theme="4" tint="-0.499984740745262"/>
      </bottom>
      <diagonal/>
    </border>
    <border>
      <left style="thin">
        <color indexed="64"/>
      </left>
      <right/>
      <top style="thin">
        <color indexed="64"/>
      </top>
      <bottom style="thin">
        <color theme="4" tint="-0.499984740745262"/>
      </bottom>
      <diagonal/>
    </border>
    <border>
      <left/>
      <right style="thin">
        <color indexed="64"/>
      </right>
      <top style="thin">
        <color theme="4" tint="-0.499984740745262"/>
      </top>
      <bottom style="thin">
        <color theme="4" tint="-0.499984740745262"/>
      </bottom>
      <diagonal/>
    </border>
  </borders>
  <cellStyleXfs count="6">
    <xf numFmtId="0" fontId="0"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0" fontId="7" fillId="0" borderId="0"/>
    <xf numFmtId="0" fontId="7" fillId="0" borderId="0"/>
  </cellStyleXfs>
  <cellXfs count="291">
    <xf numFmtId="0" fontId="0" fillId="0" borderId="0" xfId="0"/>
    <xf numFmtId="0" fontId="4" fillId="0" borderId="0" xfId="4" applyFont="1" applyAlignment="1" applyProtection="1">
      <alignment vertical="center"/>
      <protection locked="0"/>
    </xf>
    <xf numFmtId="0" fontId="0" fillId="0" borderId="0" xfId="0" applyAlignment="1">
      <alignment horizontal="left" vertical="center" wrapText="1"/>
    </xf>
    <xf numFmtId="0" fontId="0" fillId="0" borderId="0" xfId="0" applyAlignment="1">
      <alignment horizontal="left" vertical="center"/>
    </xf>
    <xf numFmtId="0" fontId="0" fillId="0" borderId="0" xfId="0" applyFont="1" applyAlignment="1">
      <alignment horizontal="left" vertical="center" wrapText="1"/>
    </xf>
    <xf numFmtId="0" fontId="0"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8" fillId="0" borderId="0" xfId="0" applyFont="1" applyAlignment="1">
      <alignment horizontal="left" vertical="center" wrapText="1" indent="2"/>
    </xf>
    <xf numFmtId="0" fontId="10" fillId="0" borderId="0" xfId="0" applyFont="1" applyAlignment="1">
      <alignment horizontal="left" vertical="center" wrapText="1"/>
    </xf>
    <xf numFmtId="0" fontId="10"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8" fillId="0" borderId="0" xfId="0" applyFont="1" applyAlignment="1">
      <alignment vertical="center"/>
    </xf>
    <xf numFmtId="0" fontId="12" fillId="0" borderId="0" xfId="0" applyFont="1" applyAlignment="1">
      <alignment horizontal="left" vertical="center" wrapText="1" indent="2"/>
    </xf>
    <xf numFmtId="0" fontId="12" fillId="0" borderId="7" xfId="0" applyFont="1" applyBorder="1" applyAlignment="1">
      <alignment horizontal="left" vertical="center" indent="1"/>
    </xf>
    <xf numFmtId="0" fontId="8" fillId="0" borderId="7" xfId="0" applyFont="1" applyBorder="1" applyAlignment="1">
      <alignment horizontal="right" vertical="center" indent="1"/>
    </xf>
    <xf numFmtId="0" fontId="8" fillId="0" borderId="7" xfId="0" applyFont="1" applyBorder="1" applyAlignment="1">
      <alignment vertical="center"/>
    </xf>
    <xf numFmtId="0" fontId="8" fillId="0" borderId="9" xfId="0" applyFont="1" applyBorder="1" applyAlignment="1">
      <alignment vertical="center"/>
    </xf>
    <xf numFmtId="0" fontId="12" fillId="0" borderId="2" xfId="0" applyFont="1" applyBorder="1" applyAlignment="1">
      <alignment horizontal="left" vertical="center" indent="1"/>
    </xf>
    <xf numFmtId="0" fontId="8" fillId="0" borderId="2" xfId="0" applyFont="1" applyBorder="1" applyAlignment="1">
      <alignment vertical="center"/>
    </xf>
    <xf numFmtId="0" fontId="13" fillId="0" borderId="2" xfId="0" applyFont="1" applyBorder="1" applyAlignment="1">
      <alignment horizontal="left" vertical="center" wrapText="1" indent="1"/>
    </xf>
    <xf numFmtId="0" fontId="8" fillId="0" borderId="5" xfId="0" applyFont="1" applyBorder="1" applyAlignment="1">
      <alignment vertical="center"/>
    </xf>
    <xf numFmtId="0" fontId="10" fillId="0" borderId="0" xfId="0" applyFont="1" applyFill="1" applyAlignment="1">
      <alignment horizontal="left" vertical="center"/>
    </xf>
    <xf numFmtId="0" fontId="8" fillId="0" borderId="0" xfId="0" applyFont="1"/>
    <xf numFmtId="0" fontId="10" fillId="0" borderId="2" xfId="0" applyFont="1" applyFill="1" applyBorder="1" applyAlignment="1">
      <alignment horizontal="left" vertical="center"/>
    </xf>
    <xf numFmtId="0" fontId="0" fillId="0" borderId="0" xfId="0" applyAlignment="1">
      <alignment vertical="center" wrapText="1"/>
    </xf>
    <xf numFmtId="0" fontId="3" fillId="0" borderId="0" xfId="0" applyFont="1" applyFill="1" applyAlignment="1" applyProtection="1">
      <alignment horizontal="left" vertical="center" wrapText="1"/>
    </xf>
    <xf numFmtId="0" fontId="5" fillId="0" borderId="0" xfId="0" applyFont="1" applyFill="1" applyAlignment="1">
      <alignment vertical="center"/>
    </xf>
    <xf numFmtId="0" fontId="18" fillId="0" borderId="0" xfId="0" applyFont="1" applyFill="1" applyAlignment="1">
      <alignment vertical="center"/>
    </xf>
    <xf numFmtId="0" fontId="19" fillId="0" borderId="0" xfId="0" applyFont="1" applyFill="1" applyAlignment="1">
      <alignment vertical="center"/>
    </xf>
    <xf numFmtId="0" fontId="0" fillId="0" borderId="0" xfId="0" applyAlignment="1">
      <alignment vertical="center"/>
    </xf>
    <xf numFmtId="0" fontId="11"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3" fontId="10" fillId="0" borderId="0" xfId="0" applyNumberFormat="1" applyFont="1" applyAlignment="1">
      <alignment vertical="center"/>
    </xf>
    <xf numFmtId="3" fontId="0" fillId="0" borderId="0" xfId="0" applyNumberFormat="1" applyAlignment="1">
      <alignment vertical="center"/>
    </xf>
    <xf numFmtId="0" fontId="10" fillId="0" borderId="5" xfId="0" applyFont="1" applyFill="1" applyBorder="1" applyAlignment="1">
      <alignment horizontal="left" vertical="center"/>
    </xf>
    <xf numFmtId="0" fontId="8" fillId="0" borderId="0" xfId="0" applyFont="1" applyAlignment="1">
      <alignment horizontal="left" vertical="center" wrapText="1" indent="1"/>
    </xf>
    <xf numFmtId="0" fontId="8" fillId="0" borderId="11" xfId="0" applyFont="1" applyBorder="1" applyAlignment="1">
      <alignment vertical="center" wrapText="1"/>
    </xf>
    <xf numFmtId="3" fontId="8" fillId="0" borderId="11" xfId="0" applyNumberFormat="1" applyFont="1" applyBorder="1" applyAlignment="1">
      <alignment vertical="center"/>
    </xf>
    <xf numFmtId="0" fontId="8" fillId="0" borderId="7" xfId="0" applyFont="1" applyBorder="1" applyAlignment="1">
      <alignment vertical="center" wrapText="1"/>
    </xf>
    <xf numFmtId="3" fontId="8" fillId="0" borderId="7" xfId="0" applyNumberFormat="1" applyFont="1" applyBorder="1" applyAlignment="1">
      <alignment vertical="center"/>
    </xf>
    <xf numFmtId="0" fontId="5" fillId="0" borderId="0" xfId="4" applyFont="1" applyAlignment="1" applyProtection="1">
      <alignment vertical="center"/>
      <protection locked="0"/>
    </xf>
    <xf numFmtId="3" fontId="5" fillId="0" borderId="0" xfId="4" applyNumberFormat="1" applyFont="1" applyBorder="1" applyAlignment="1" applyProtection="1">
      <alignment vertical="center"/>
      <protection locked="0"/>
    </xf>
    <xf numFmtId="0" fontId="4" fillId="0" borderId="0" xfId="4" applyFont="1" applyAlignment="1" applyProtection="1">
      <alignment vertical="center" wrapText="1"/>
      <protection locked="0"/>
    </xf>
    <xf numFmtId="0" fontId="22" fillId="0" borderId="0" xfId="4" applyFont="1" applyAlignment="1" applyProtection="1">
      <alignment vertical="center"/>
      <protection locked="0"/>
    </xf>
    <xf numFmtId="0" fontId="5" fillId="0" borderId="0" xfId="4" applyFont="1" applyAlignment="1" applyProtection="1">
      <alignment horizontal="left" vertical="center" wrapText="1"/>
      <protection locked="0"/>
    </xf>
    <xf numFmtId="0" fontId="5" fillId="0" borderId="0" xfId="4" applyFont="1" applyBorder="1" applyAlignment="1" applyProtection="1">
      <alignment vertical="center"/>
      <protection locked="0"/>
    </xf>
    <xf numFmtId="0" fontId="5" fillId="0" borderId="0" xfId="4" applyFont="1" applyAlignment="1" applyProtection="1">
      <alignment vertical="center" wrapText="1"/>
      <protection locked="0"/>
    </xf>
    <xf numFmtId="0" fontId="5" fillId="0" borderId="13" xfId="4" applyFont="1" applyBorder="1" applyAlignment="1" applyProtection="1">
      <alignment vertical="center"/>
      <protection locked="0"/>
    </xf>
    <xf numFmtId="0" fontId="4" fillId="0" borderId="0" xfId="4" applyFont="1" applyBorder="1" applyAlignment="1" applyProtection="1">
      <alignment vertical="center" wrapText="1"/>
      <protection locked="0"/>
    </xf>
    <xf numFmtId="3" fontId="4" fillId="0" borderId="0" xfId="4" applyNumberFormat="1" applyFont="1" applyAlignment="1" applyProtection="1">
      <alignment horizontal="center" vertical="center"/>
      <protection locked="0"/>
    </xf>
    <xf numFmtId="3" fontId="4" fillId="0" borderId="0" xfId="4" applyNumberFormat="1" applyFont="1" applyAlignment="1" applyProtection="1">
      <alignment vertical="center"/>
      <protection locked="0"/>
    </xf>
    <xf numFmtId="3" fontId="5" fillId="0" borderId="0" xfId="4" applyNumberFormat="1" applyFont="1" applyAlignment="1" applyProtection="1">
      <alignment vertical="center"/>
      <protection locked="0"/>
    </xf>
    <xf numFmtId="0" fontId="23" fillId="0" borderId="4" xfId="0" applyFont="1" applyBorder="1" applyAlignment="1">
      <alignment horizontal="left" vertical="center"/>
    </xf>
    <xf numFmtId="0" fontId="8" fillId="0" borderId="0" xfId="0" applyFont="1" applyFill="1" applyAlignment="1">
      <alignment horizontal="left" vertical="center" wrapText="1"/>
    </xf>
    <xf numFmtId="0" fontId="12" fillId="0" borderId="0" xfId="0" applyFont="1" applyAlignment="1">
      <alignment horizontal="left" vertical="center"/>
    </xf>
    <xf numFmtId="0" fontId="8" fillId="0" borderId="0" xfId="0" applyFont="1" applyAlignment="1">
      <alignment vertical="center" wrapText="1"/>
    </xf>
    <xf numFmtId="0" fontId="12" fillId="0" borderId="0" xfId="0" applyFont="1" applyAlignment="1">
      <alignment horizontal="left" vertical="center" wrapText="1"/>
    </xf>
    <xf numFmtId="0" fontId="23" fillId="0" borderId="11" xfId="0" applyFont="1" applyFill="1" applyBorder="1" applyAlignment="1" applyProtection="1">
      <alignment horizontal="left" vertical="top" wrapText="1"/>
    </xf>
    <xf numFmtId="0" fontId="26" fillId="0" borderId="0" xfId="0" applyFont="1" applyFill="1" applyAlignment="1" applyProtection="1">
      <alignment horizontal="right" vertical="top" wrapText="1"/>
    </xf>
    <xf numFmtId="0" fontId="23" fillId="0" borderId="9" xfId="0" applyFont="1" applyFill="1" applyBorder="1" applyAlignment="1" applyProtection="1">
      <alignment horizontal="left" vertical="top" wrapText="1"/>
    </xf>
    <xf numFmtId="0" fontId="8" fillId="0" borderId="0" xfId="0" applyFont="1" applyFill="1" applyAlignment="1">
      <alignment horizontal="left" vertical="center"/>
    </xf>
    <xf numFmtId="0" fontId="8" fillId="0" borderId="0" xfId="0" applyFont="1" applyBorder="1" applyAlignment="1">
      <alignment vertical="center"/>
    </xf>
    <xf numFmtId="0" fontId="17" fillId="0" borderId="7" xfId="0" quotePrefix="1" applyFont="1" applyBorder="1" applyAlignment="1">
      <alignment horizontal="right" vertical="center" wrapText="1" indent="2"/>
    </xf>
    <xf numFmtId="0" fontId="17" fillId="0" borderId="9" xfId="0" quotePrefix="1" applyFont="1" applyBorder="1" applyAlignment="1">
      <alignment horizontal="right" vertical="center" wrapText="1" indent="2"/>
    </xf>
    <xf numFmtId="0" fontId="14" fillId="0" borderId="0" xfId="0" applyFont="1" applyAlignment="1">
      <alignment horizontal="left" vertical="center" wrapText="1" indent="1" readingOrder="1"/>
    </xf>
    <xf numFmtId="0" fontId="8" fillId="0" borderId="0" xfId="0" applyFont="1" applyAlignment="1">
      <alignment horizontal="left" indent="1" readingOrder="1"/>
    </xf>
    <xf numFmtId="0" fontId="8" fillId="0" borderId="0" xfId="0" applyFont="1" applyAlignment="1">
      <alignment horizontal="left" vertical="center" wrapText="1" indent="1" readingOrder="1"/>
    </xf>
    <xf numFmtId="0" fontId="5" fillId="0" borderId="0" xfId="0" applyFont="1" applyFill="1" applyBorder="1" applyAlignment="1" applyProtection="1">
      <alignment horizontal="left" vertical="center" wrapText="1"/>
    </xf>
    <xf numFmtId="0" fontId="5" fillId="0" borderId="0" xfId="0" applyFont="1" applyFill="1" applyBorder="1" applyAlignment="1">
      <alignment vertical="center"/>
    </xf>
    <xf numFmtId="0" fontId="8" fillId="0" borderId="9" xfId="0" applyFont="1" applyBorder="1" applyAlignment="1">
      <alignment vertical="center" wrapText="1"/>
    </xf>
    <xf numFmtId="3" fontId="8" fillId="0" borderId="9" xfId="0" applyNumberFormat="1" applyFont="1" applyBorder="1" applyAlignment="1">
      <alignment vertical="center"/>
    </xf>
    <xf numFmtId="0" fontId="8" fillId="0" borderId="7" xfId="0" applyFont="1" applyBorder="1" applyAlignment="1">
      <alignment horizontal="right" vertical="center" wrapText="1" indent="1"/>
    </xf>
    <xf numFmtId="0" fontId="8" fillId="0" borderId="9" xfId="0" applyFont="1" applyBorder="1" applyAlignment="1">
      <alignment horizontal="right" vertical="center" wrapText="1" indent="1"/>
    </xf>
    <xf numFmtId="0" fontId="28" fillId="0" borderId="0" xfId="0" applyFont="1" applyAlignment="1" applyProtection="1">
      <alignment vertical="center"/>
      <protection locked="0"/>
    </xf>
    <xf numFmtId="0" fontId="12" fillId="0" borderId="9" xfId="0" applyFont="1" applyFill="1" applyBorder="1" applyAlignment="1">
      <alignment horizontal="left" vertical="center" indent="1"/>
    </xf>
    <xf numFmtId="0" fontId="23" fillId="0" borderId="6" xfId="0" applyFont="1" applyFill="1" applyBorder="1" applyAlignment="1">
      <alignment vertical="center"/>
    </xf>
    <xf numFmtId="0" fontId="23" fillId="0" borderId="8" xfId="0" applyFont="1" applyFill="1" applyBorder="1" applyAlignment="1">
      <alignment vertical="center"/>
    </xf>
    <xf numFmtId="3" fontId="33" fillId="4" borderId="0" xfId="0" applyNumberFormat="1" applyFont="1" applyFill="1" applyBorder="1" applyAlignment="1" applyProtection="1">
      <alignment horizontal="center" vertical="center" wrapText="1"/>
    </xf>
    <xf numFmtId="0" fontId="33" fillId="0" borderId="0" xfId="0" applyFont="1" applyAlignment="1" applyProtection="1">
      <alignment vertical="center" wrapText="1"/>
    </xf>
    <xf numFmtId="0" fontId="30" fillId="0" borderId="0" xfId="0" applyFont="1" applyAlignment="1" applyProtection="1">
      <alignment vertical="center"/>
      <protection locked="0"/>
    </xf>
    <xf numFmtId="3" fontId="23" fillId="2" borderId="2" xfId="4" applyNumberFormat="1" applyFont="1" applyFill="1" applyBorder="1" applyAlignment="1" applyProtection="1">
      <alignment vertical="center"/>
    </xf>
    <xf numFmtId="0" fontId="23" fillId="0" borderId="13" xfId="5" applyFont="1" applyBorder="1" applyAlignment="1" applyProtection="1">
      <alignment horizontal="right" vertical="center"/>
      <protection locked="0"/>
    </xf>
    <xf numFmtId="0" fontId="23" fillId="0" borderId="0" xfId="5" applyFont="1" applyAlignment="1" applyProtection="1">
      <alignment vertical="center" wrapText="1"/>
      <protection locked="0"/>
    </xf>
    <xf numFmtId="3" fontId="23" fillId="0" borderId="15" xfId="4" applyNumberFormat="1" applyFont="1" applyBorder="1" applyAlignment="1" applyProtection="1">
      <alignment vertical="center"/>
      <protection locked="0"/>
    </xf>
    <xf numFmtId="3" fontId="23" fillId="0" borderId="0" xfId="4" applyNumberFormat="1" applyFont="1" applyBorder="1" applyAlignment="1" applyProtection="1">
      <alignment vertical="center"/>
      <protection locked="0"/>
    </xf>
    <xf numFmtId="0" fontId="23" fillId="0" borderId="16" xfId="5" applyFont="1" applyBorder="1" applyAlignment="1" applyProtection="1">
      <alignment horizontal="right" vertical="center"/>
      <protection locked="0"/>
    </xf>
    <xf numFmtId="0" fontId="23" fillId="0" borderId="17" xfId="5" applyFont="1" applyBorder="1" applyAlignment="1" applyProtection="1">
      <alignment vertical="center" wrapText="1"/>
      <protection locked="0"/>
    </xf>
    <xf numFmtId="3" fontId="23" fillId="0" borderId="7" xfId="4" applyNumberFormat="1" applyFont="1" applyBorder="1" applyAlignment="1" applyProtection="1">
      <alignment vertical="center"/>
      <protection locked="0"/>
    </xf>
    <xf numFmtId="0" fontId="25" fillId="0" borderId="13" xfId="5" applyFont="1" applyBorder="1" applyAlignment="1" applyProtection="1">
      <alignment horizontal="right" vertical="center"/>
      <protection locked="0"/>
    </xf>
    <xf numFmtId="0" fontId="25" fillId="0" borderId="0" xfId="5" applyFont="1" applyBorder="1" applyAlignment="1" applyProtection="1">
      <alignment vertical="center" wrapText="1"/>
      <protection locked="0"/>
    </xf>
    <xf numFmtId="3" fontId="25" fillId="0" borderId="15" xfId="4" applyNumberFormat="1" applyFont="1" applyBorder="1" applyAlignment="1" applyProtection="1">
      <alignment vertical="center"/>
      <protection locked="0"/>
    </xf>
    <xf numFmtId="3" fontId="25" fillId="0" borderId="0" xfId="4" applyNumberFormat="1" applyFont="1" applyBorder="1" applyAlignment="1" applyProtection="1">
      <alignment vertical="center"/>
      <protection locked="0"/>
    </xf>
    <xf numFmtId="3" fontId="25" fillId="0" borderId="7" xfId="4" applyNumberFormat="1" applyFont="1" applyBorder="1" applyAlignment="1" applyProtection="1">
      <alignment vertical="center"/>
      <protection locked="0"/>
    </xf>
    <xf numFmtId="0" fontId="23" fillId="0" borderId="16" xfId="4" applyFont="1" applyBorder="1" applyAlignment="1" applyProtection="1">
      <alignment horizontal="right" vertical="center" wrapText="1"/>
      <protection locked="0"/>
    </xf>
    <xf numFmtId="0" fontId="23" fillId="0" borderId="17" xfId="4" quotePrefix="1" applyFont="1" applyBorder="1" applyAlignment="1" applyProtection="1">
      <alignment horizontal="left" vertical="center" wrapText="1"/>
      <protection locked="0"/>
    </xf>
    <xf numFmtId="3" fontId="23" fillId="0" borderId="15" xfId="4" applyNumberFormat="1" applyFont="1" applyBorder="1" applyAlignment="1" applyProtection="1">
      <alignment vertical="center" wrapText="1"/>
      <protection locked="0"/>
    </xf>
    <xf numFmtId="3" fontId="23" fillId="0" borderId="0" xfId="4" applyNumberFormat="1" applyFont="1" applyBorder="1" applyAlignment="1" applyProtection="1">
      <alignment vertical="center" wrapText="1"/>
      <protection locked="0"/>
    </xf>
    <xf numFmtId="0" fontId="23" fillId="0" borderId="13" xfId="5" quotePrefix="1" applyFont="1" applyBorder="1" applyAlignment="1" applyProtection="1">
      <alignment horizontal="right" vertical="center"/>
      <protection locked="0"/>
    </xf>
    <xf numFmtId="0" fontId="23" fillId="0" borderId="19" xfId="5" applyFont="1" applyBorder="1" applyAlignment="1" applyProtection="1">
      <alignment horizontal="left" vertical="center" wrapText="1"/>
      <protection locked="0"/>
    </xf>
    <xf numFmtId="0" fontId="23" fillId="0" borderId="21" xfId="5" applyFont="1" applyBorder="1" applyAlignment="1" applyProtection="1">
      <alignment horizontal="left" vertical="center" wrapText="1"/>
      <protection locked="0"/>
    </xf>
    <xf numFmtId="0" fontId="23" fillId="0" borderId="22" xfId="5" applyFont="1" applyBorder="1" applyAlignment="1" applyProtection="1">
      <alignment vertical="center"/>
      <protection locked="0"/>
    </xf>
    <xf numFmtId="0" fontId="23" fillId="0" borderId="22" xfId="5" applyFont="1" applyBorder="1" applyAlignment="1" applyProtection="1">
      <alignment horizontal="right" vertical="center"/>
      <protection locked="0"/>
    </xf>
    <xf numFmtId="0" fontId="23" fillId="0" borderId="23" xfId="5" applyFont="1" applyBorder="1" applyAlignment="1" applyProtection="1">
      <alignment vertical="center"/>
      <protection locked="0"/>
    </xf>
    <xf numFmtId="0" fontId="23" fillId="0" borderId="20" xfId="5" quotePrefix="1" applyFont="1" applyBorder="1" applyAlignment="1" applyProtection="1">
      <alignment horizontal="right" vertical="center"/>
      <protection locked="0"/>
    </xf>
    <xf numFmtId="0" fontId="23" fillId="0" borderId="13" xfId="5" applyFont="1" applyBorder="1" applyAlignment="1" applyProtection="1">
      <alignment vertical="center"/>
      <protection locked="0"/>
    </xf>
    <xf numFmtId="0" fontId="23" fillId="0" borderId="23" xfId="5" applyFont="1" applyBorder="1" applyAlignment="1" applyProtection="1">
      <alignment horizontal="right" vertical="center"/>
      <protection locked="0"/>
    </xf>
    <xf numFmtId="0" fontId="23" fillId="0" borderId="20" xfId="5" applyFont="1" applyBorder="1" applyAlignment="1" applyProtection="1">
      <alignment horizontal="right" vertical="center"/>
      <protection locked="0"/>
    </xf>
    <xf numFmtId="0" fontId="23" fillId="0" borderId="17" xfId="5" applyFont="1" applyBorder="1" applyAlignment="1" applyProtection="1">
      <alignment horizontal="left" vertical="center" wrapText="1"/>
      <protection locked="0"/>
    </xf>
    <xf numFmtId="0" fontId="23" fillId="0" borderId="16" xfId="5" applyFont="1" applyBorder="1" applyAlignment="1" applyProtection="1">
      <alignment horizontal="right" vertical="center" wrapText="1"/>
      <protection locked="0"/>
    </xf>
    <xf numFmtId="0" fontId="23" fillId="0" borderId="17" xfId="5" quotePrefix="1" applyFont="1" applyBorder="1" applyAlignment="1" applyProtection="1">
      <alignment horizontal="left" vertical="center" wrapText="1"/>
      <protection locked="0"/>
    </xf>
    <xf numFmtId="0" fontId="23" fillId="0" borderId="0" xfId="4" applyFont="1" applyAlignment="1" applyProtection="1">
      <alignment vertical="center"/>
      <protection locked="0"/>
    </xf>
    <xf numFmtId="0" fontId="23" fillId="0" borderId="23" xfId="4" applyFont="1" applyBorder="1" applyAlignment="1" applyProtection="1">
      <alignment horizontal="right" vertical="center"/>
      <protection locked="0"/>
    </xf>
    <xf numFmtId="0" fontId="23" fillId="0" borderId="17" xfId="4" applyFont="1" applyBorder="1" applyAlignment="1" applyProtection="1">
      <alignment vertical="center"/>
      <protection locked="0"/>
    </xf>
    <xf numFmtId="0" fontId="23" fillId="0" borderId="17" xfId="4" quotePrefix="1" applyFont="1" applyBorder="1" applyAlignment="1" applyProtection="1">
      <alignment horizontal="left" vertical="center"/>
      <protection locked="0"/>
    </xf>
    <xf numFmtId="0" fontId="23" fillId="0" borderId="13" xfId="4" applyFont="1" applyBorder="1" applyAlignment="1" applyProtection="1">
      <alignment horizontal="right" vertical="center"/>
      <protection locked="0"/>
    </xf>
    <xf numFmtId="0" fontId="23" fillId="0" borderId="16" xfId="4" quotePrefix="1" applyFont="1" applyBorder="1" applyAlignment="1" applyProtection="1">
      <alignment horizontal="right" vertical="center"/>
      <protection locked="0"/>
    </xf>
    <xf numFmtId="0" fontId="23" fillId="0" borderId="0" xfId="4" applyFont="1" applyBorder="1" applyAlignment="1" applyProtection="1">
      <alignment vertical="center"/>
      <protection locked="0"/>
    </xf>
    <xf numFmtId="0" fontId="23" fillId="0" borderId="17" xfId="4" applyFont="1" applyBorder="1" applyAlignment="1" applyProtection="1">
      <alignment vertical="center" wrapText="1"/>
      <protection locked="0"/>
    </xf>
    <xf numFmtId="0" fontId="23" fillId="0" borderId="16" xfId="4" applyFont="1" applyBorder="1" applyAlignment="1" applyProtection="1">
      <alignment horizontal="right" vertical="center"/>
      <protection locked="0"/>
    </xf>
    <xf numFmtId="0" fontId="23" fillId="0" borderId="25" xfId="5" applyFont="1" applyBorder="1" applyAlignment="1" applyProtection="1">
      <alignment vertical="center"/>
      <protection locked="0"/>
    </xf>
    <xf numFmtId="0" fontId="23" fillId="0" borderId="25" xfId="5" applyFont="1" applyBorder="1" applyAlignment="1" applyProtection="1">
      <alignment horizontal="right" vertical="center"/>
      <protection locked="0"/>
    </xf>
    <xf numFmtId="0" fontId="23" fillId="0" borderId="25" xfId="5" quotePrefix="1" applyFont="1" applyBorder="1" applyAlignment="1" applyProtection="1">
      <alignment horizontal="center" vertical="center"/>
      <protection locked="0"/>
    </xf>
    <xf numFmtId="0" fontId="23" fillId="0" borderId="19" xfId="5" applyFont="1" applyBorder="1" applyAlignment="1" applyProtection="1">
      <alignment vertical="center" wrapText="1"/>
      <protection locked="0"/>
    </xf>
    <xf numFmtId="0" fontId="23" fillId="0" borderId="19" xfId="5" quotePrefix="1" applyFont="1" applyBorder="1" applyAlignment="1" applyProtection="1">
      <alignment horizontal="left" vertical="center" wrapText="1"/>
      <protection locked="0"/>
    </xf>
    <xf numFmtId="0" fontId="23" fillId="0" borderId="26" xfId="5" quotePrefix="1" applyFont="1" applyBorder="1" applyAlignment="1" applyProtection="1">
      <alignment horizontal="left" vertical="center" wrapText="1"/>
      <protection locked="0"/>
    </xf>
    <xf numFmtId="0" fontId="24" fillId="0" borderId="2" xfId="4" applyFont="1" applyBorder="1" applyAlignment="1" applyProtection="1">
      <alignment vertical="center" wrapText="1"/>
      <protection locked="0"/>
    </xf>
    <xf numFmtId="0" fontId="23" fillId="0" borderId="0" xfId="5" applyFont="1" applyBorder="1" applyAlignment="1" applyProtection="1">
      <alignment vertical="center" wrapText="1"/>
      <protection locked="0"/>
    </xf>
    <xf numFmtId="0" fontId="24" fillId="0" borderId="0" xfId="4" applyFont="1" applyAlignment="1" applyProtection="1">
      <alignment vertical="center" wrapText="1"/>
      <protection locked="0"/>
    </xf>
    <xf numFmtId="0" fontId="24" fillId="0" borderId="2" xfId="4" applyFont="1" applyBorder="1" applyAlignment="1" applyProtection="1">
      <alignment vertical="center" wrapText="1"/>
    </xf>
    <xf numFmtId="0" fontId="23" fillId="0" borderId="27" xfId="4" quotePrefix="1" applyFont="1" applyBorder="1" applyAlignment="1" applyProtection="1">
      <alignment horizontal="left" vertical="center"/>
      <protection locked="0"/>
    </xf>
    <xf numFmtId="3" fontId="23" fillId="0" borderId="28" xfId="4" applyNumberFormat="1" applyFont="1" applyBorder="1" applyAlignment="1" applyProtection="1">
      <alignment vertical="center"/>
      <protection locked="0"/>
    </xf>
    <xf numFmtId="0" fontId="24" fillId="0" borderId="2" xfId="4" applyFont="1" applyFill="1" applyBorder="1" applyAlignment="1" applyProtection="1">
      <alignment vertical="center" wrapText="1"/>
    </xf>
    <xf numFmtId="3" fontId="24" fillId="0" borderId="2" xfId="4" applyNumberFormat="1" applyFont="1" applyFill="1" applyBorder="1" applyAlignment="1" applyProtection="1">
      <alignment vertical="center"/>
      <protection locked="0"/>
    </xf>
    <xf numFmtId="0" fontId="23" fillId="0" borderId="2" xfId="4" applyFont="1" applyBorder="1" applyAlignment="1" applyProtection="1">
      <alignment vertical="center" wrapText="1"/>
      <protection locked="0"/>
    </xf>
    <xf numFmtId="0" fontId="23" fillId="0" borderId="2" xfId="4" applyFont="1" applyBorder="1" applyAlignment="1" applyProtection="1">
      <alignment vertical="center"/>
    </xf>
    <xf numFmtId="0" fontId="34" fillId="0" borderId="2" xfId="4" applyFont="1" applyBorder="1" applyAlignment="1" applyProtection="1">
      <alignment vertical="center"/>
    </xf>
    <xf numFmtId="3" fontId="23" fillId="0" borderId="2" xfId="4" applyNumberFormat="1" applyFont="1" applyBorder="1" applyAlignment="1" applyProtection="1">
      <alignment vertical="center"/>
      <protection locked="0"/>
    </xf>
    <xf numFmtId="0" fontId="24" fillId="0" borderId="2" xfId="0" applyFont="1" applyBorder="1" applyAlignment="1" applyProtection="1">
      <alignment horizontal="center" vertical="center"/>
    </xf>
    <xf numFmtId="3" fontId="24" fillId="0" borderId="2" xfId="0" applyNumberFormat="1" applyFont="1" applyBorder="1" applyAlignment="1" applyProtection="1">
      <alignment horizontal="center" vertical="center" wrapText="1"/>
    </xf>
    <xf numFmtId="3" fontId="23" fillId="0" borderId="29" xfId="4" applyNumberFormat="1" applyFont="1" applyBorder="1" applyAlignment="1" applyProtection="1">
      <alignment vertical="center"/>
      <protection locked="0"/>
    </xf>
    <xf numFmtId="3" fontId="23" fillId="2" borderId="5" xfId="4" applyNumberFormat="1" applyFont="1" applyFill="1" applyBorder="1" applyAlignment="1" applyProtection="1">
      <alignment vertical="center"/>
    </xf>
    <xf numFmtId="3" fontId="23" fillId="0" borderId="29" xfId="4" applyNumberFormat="1" applyFont="1" applyBorder="1" applyAlignment="1" applyProtection="1">
      <alignment vertical="center" wrapText="1"/>
      <protection locked="0"/>
    </xf>
    <xf numFmtId="0" fontId="30" fillId="0" borderId="7" xfId="3" applyFont="1" applyBorder="1" applyAlignment="1" applyProtection="1">
      <alignment horizontal="right"/>
      <protection locked="0"/>
    </xf>
    <xf numFmtId="164" fontId="30" fillId="0" borderId="7" xfId="1" applyNumberFormat="1" applyFont="1" applyBorder="1" applyProtection="1">
      <protection locked="0"/>
    </xf>
    <xf numFmtId="0" fontId="30" fillId="0" borderId="7" xfId="3" applyFont="1" applyBorder="1" applyProtection="1">
      <protection locked="0"/>
    </xf>
    <xf numFmtId="0" fontId="30" fillId="0" borderId="7" xfId="3" applyFont="1" applyBorder="1" applyAlignment="1" applyProtection="1">
      <alignment horizontal="center" vertical="center"/>
      <protection locked="0"/>
    </xf>
    <xf numFmtId="3" fontId="30" fillId="0" borderId="7" xfId="3" applyNumberFormat="1" applyFont="1" applyBorder="1" applyProtection="1">
      <protection locked="0"/>
    </xf>
    <xf numFmtId="0" fontId="30" fillId="0" borderId="9" xfId="3" applyFont="1" applyBorder="1" applyProtection="1">
      <protection locked="0"/>
    </xf>
    <xf numFmtId="164" fontId="30" fillId="0" borderId="9" xfId="1" applyNumberFormat="1" applyFont="1" applyBorder="1" applyProtection="1">
      <protection locked="0"/>
    </xf>
    <xf numFmtId="0" fontId="30" fillId="0" borderId="9" xfId="3" applyFont="1" applyBorder="1" applyAlignment="1" applyProtection="1">
      <alignment horizontal="center" vertical="center"/>
      <protection locked="0"/>
    </xf>
    <xf numFmtId="0" fontId="30" fillId="0" borderId="2" xfId="3" applyFont="1" applyBorder="1" applyAlignment="1" applyProtection="1">
      <alignment horizontal="center" vertical="center"/>
      <protection locked="0"/>
    </xf>
    <xf numFmtId="0" fontId="30" fillId="0" borderId="10" xfId="3" applyFont="1" applyBorder="1" applyProtection="1">
      <protection locked="0"/>
    </xf>
    <xf numFmtId="164" fontId="30" fillId="0" borderId="10" xfId="1" applyNumberFormat="1" applyFont="1" applyBorder="1" applyProtection="1">
      <protection locked="0"/>
    </xf>
    <xf numFmtId="0" fontId="30" fillId="0" borderId="11" xfId="3" applyFont="1" applyBorder="1" applyProtection="1">
      <protection locked="0"/>
    </xf>
    <xf numFmtId="0" fontId="30" fillId="0" borderId="11" xfId="3" applyFont="1" applyBorder="1" applyAlignment="1" applyProtection="1">
      <alignment horizontal="center" vertical="center"/>
      <protection locked="0"/>
    </xf>
    <xf numFmtId="0" fontId="30" fillId="0" borderId="7" xfId="3" applyFont="1" applyBorder="1" applyAlignment="1" applyProtection="1">
      <alignment horizontal="right" vertical="center"/>
      <protection locked="0"/>
    </xf>
    <xf numFmtId="0" fontId="30" fillId="0" borderId="6" xfId="3" applyFont="1" applyBorder="1" applyProtection="1">
      <protection locked="0"/>
    </xf>
    <xf numFmtId="0" fontId="30" fillId="0" borderId="9" xfId="3" applyFont="1" applyBorder="1" applyAlignment="1" applyProtection="1">
      <alignment horizontal="right" vertical="center"/>
      <protection locked="0"/>
    </xf>
    <xf numFmtId="164" fontId="30" fillId="0" borderId="0" xfId="1" applyNumberFormat="1" applyFont="1" applyBorder="1" applyProtection="1">
      <protection locked="0"/>
    </xf>
    <xf numFmtId="164" fontId="30" fillId="0" borderId="13" xfId="1" applyNumberFormat="1" applyFont="1" applyBorder="1" applyProtection="1">
      <protection locked="0"/>
    </xf>
    <xf numFmtId="0" fontId="30" fillId="0" borderId="2" xfId="3" applyFont="1" applyBorder="1" applyProtection="1">
      <protection locked="0"/>
    </xf>
    <xf numFmtId="0" fontId="30" fillId="0" borderId="0" xfId="3" applyFont="1" applyBorder="1" applyProtection="1">
      <protection locked="0"/>
    </xf>
    <xf numFmtId="3" fontId="30" fillId="0" borderId="7" xfId="3" applyNumberFormat="1" applyFont="1" applyBorder="1" applyAlignment="1" applyProtection="1">
      <alignment horizontal="center" vertical="center"/>
      <protection locked="0"/>
    </xf>
    <xf numFmtId="0" fontId="30" fillId="0" borderId="13" xfId="3" applyFont="1" applyBorder="1" applyProtection="1">
      <protection locked="0"/>
    </xf>
    <xf numFmtId="0" fontId="30" fillId="0" borderId="3" xfId="3" applyFont="1" applyBorder="1" applyAlignment="1" applyProtection="1">
      <alignment horizontal="right" vertical="center"/>
      <protection locked="0"/>
    </xf>
    <xf numFmtId="0" fontId="30" fillId="0" borderId="3" xfId="3" applyFont="1" applyBorder="1" applyProtection="1">
      <protection locked="0"/>
    </xf>
    <xf numFmtId="164" fontId="30" fillId="0" borderId="3" xfId="1" applyNumberFormat="1" applyFont="1" applyBorder="1" applyProtection="1">
      <protection locked="0"/>
    </xf>
    <xf numFmtId="0" fontId="23" fillId="0" borderId="0" xfId="3" applyFont="1" applyBorder="1" applyProtection="1">
      <protection locked="0"/>
    </xf>
    <xf numFmtId="164" fontId="23" fillId="0" borderId="0" xfId="1" applyNumberFormat="1" applyFont="1" applyBorder="1" applyProtection="1">
      <protection locked="0"/>
    </xf>
    <xf numFmtId="0" fontId="30" fillId="0" borderId="30" xfId="3" applyFont="1" applyBorder="1" applyAlignment="1" applyProtection="1">
      <alignment horizontal="center" vertical="center"/>
      <protection locked="0"/>
    </xf>
    <xf numFmtId="0" fontId="30" fillId="0" borderId="6" xfId="3" applyFont="1" applyBorder="1" applyAlignment="1" applyProtection="1">
      <alignment horizontal="center" vertical="center"/>
      <protection locked="0"/>
    </xf>
    <xf numFmtId="0" fontId="23" fillId="0" borderId="6" xfId="3" applyFont="1" applyBorder="1" applyAlignment="1" applyProtection="1">
      <alignment horizontal="center" vertical="center"/>
      <protection locked="0"/>
    </xf>
    <xf numFmtId="0" fontId="21" fillId="0" borderId="0" xfId="0" applyFont="1" applyFill="1" applyAlignment="1">
      <alignment horizontal="center" vertical="center"/>
    </xf>
    <xf numFmtId="0" fontId="24" fillId="5" borderId="9" xfId="4" applyFont="1" applyFill="1" applyBorder="1" applyAlignment="1" applyProtection="1">
      <alignment vertical="center"/>
    </xf>
    <xf numFmtId="0" fontId="23" fillId="5" borderId="14" xfId="4" applyFont="1" applyFill="1" applyBorder="1" applyAlignment="1" applyProtection="1">
      <alignment vertical="center"/>
    </xf>
    <xf numFmtId="3" fontId="23" fillId="5" borderId="9" xfId="4" applyNumberFormat="1" applyFont="1" applyFill="1" applyBorder="1" applyAlignment="1" applyProtection="1">
      <alignment vertical="center"/>
    </xf>
    <xf numFmtId="3" fontId="24" fillId="6" borderId="2" xfId="0" applyNumberFormat="1" applyFont="1" applyFill="1" applyBorder="1" applyAlignment="1" applyProtection="1">
      <alignment horizontal="center" vertical="center" wrapText="1"/>
    </xf>
    <xf numFmtId="3" fontId="23" fillId="5" borderId="15" xfId="4" applyNumberFormat="1" applyFont="1" applyFill="1" applyBorder="1" applyAlignment="1" applyProtection="1">
      <alignment vertical="center"/>
      <protection locked="0"/>
    </xf>
    <xf numFmtId="3" fontId="25" fillId="5" borderId="15" xfId="4" applyNumberFormat="1" applyFont="1" applyFill="1" applyBorder="1" applyAlignment="1" applyProtection="1">
      <alignment vertical="center"/>
      <protection locked="0"/>
    </xf>
    <xf numFmtId="3" fontId="25" fillId="5" borderId="7" xfId="4" applyNumberFormat="1" applyFont="1" applyFill="1" applyBorder="1" applyAlignment="1" applyProtection="1">
      <alignment vertical="center"/>
      <protection locked="0"/>
    </xf>
    <xf numFmtId="3" fontId="23" fillId="5" borderId="2" xfId="4" applyNumberFormat="1" applyFont="1" applyFill="1" applyBorder="1" applyAlignment="1" applyProtection="1">
      <alignment vertical="center"/>
    </xf>
    <xf numFmtId="0" fontId="23" fillId="5" borderId="3" xfId="4" applyFont="1" applyFill="1" applyBorder="1" applyAlignment="1" applyProtection="1">
      <alignment horizontal="right" vertical="center"/>
    </xf>
    <xf numFmtId="0" fontId="24" fillId="5" borderId="3" xfId="4" applyFont="1" applyFill="1" applyBorder="1" applyAlignment="1" applyProtection="1">
      <alignment vertical="center"/>
    </xf>
    <xf numFmtId="3" fontId="23" fillId="5" borderId="15" xfId="4" applyNumberFormat="1" applyFont="1" applyFill="1" applyBorder="1" applyAlignment="1" applyProtection="1">
      <alignment vertical="center" wrapText="1"/>
      <protection locked="0"/>
    </xf>
    <xf numFmtId="3" fontId="23" fillId="5" borderId="7" xfId="4" applyNumberFormat="1" applyFont="1" applyFill="1" applyBorder="1" applyAlignment="1" applyProtection="1">
      <alignment vertical="center"/>
      <protection locked="0"/>
    </xf>
    <xf numFmtId="3" fontId="23" fillId="5" borderId="28" xfId="4" applyNumberFormat="1" applyFont="1" applyFill="1" applyBorder="1" applyAlignment="1" applyProtection="1">
      <alignment vertical="center"/>
      <protection locked="0"/>
    </xf>
    <xf numFmtId="0" fontId="23" fillId="5" borderId="18" xfId="5" applyFont="1" applyFill="1" applyBorder="1" applyAlignment="1" applyProtection="1">
      <alignment horizontal="right" vertical="center"/>
      <protection locked="0"/>
    </xf>
    <xf numFmtId="0" fontId="23" fillId="5" borderId="20" xfId="5" applyFont="1" applyFill="1" applyBorder="1" applyAlignment="1" applyProtection="1">
      <alignment horizontal="right" vertical="center"/>
      <protection locked="0"/>
    </xf>
    <xf numFmtId="0" fontId="23" fillId="5" borderId="13" xfId="5" applyFont="1" applyFill="1" applyBorder="1" applyAlignment="1" applyProtection="1">
      <alignment horizontal="right" vertical="center"/>
      <protection locked="0"/>
    </xf>
    <xf numFmtId="0" fontId="23" fillId="5" borderId="24" xfId="5" applyFont="1" applyFill="1" applyBorder="1" applyAlignment="1" applyProtection="1">
      <alignment horizontal="right" vertical="center"/>
      <protection locked="0"/>
    </xf>
    <xf numFmtId="0" fontId="23" fillId="5" borderId="23" xfId="5" applyFont="1" applyFill="1" applyBorder="1" applyAlignment="1" applyProtection="1">
      <alignment horizontal="right" vertical="center"/>
      <protection locked="0"/>
    </xf>
    <xf numFmtId="0" fontId="24" fillId="5" borderId="2" xfId="5" applyFont="1" applyFill="1" applyBorder="1" applyAlignment="1" applyProtection="1">
      <alignment vertical="center"/>
    </xf>
    <xf numFmtId="0" fontId="23" fillId="5" borderId="2" xfId="4" applyFont="1" applyFill="1" applyBorder="1" applyAlignment="1" applyProtection="1">
      <alignment horizontal="right" vertical="center"/>
    </xf>
    <xf numFmtId="0" fontId="23" fillId="5" borderId="23" xfId="4" applyFont="1" applyFill="1" applyBorder="1" applyAlignment="1" applyProtection="1">
      <alignment horizontal="right" vertical="center"/>
      <protection locked="0"/>
    </xf>
    <xf numFmtId="0" fontId="23" fillId="5" borderId="25" xfId="4" applyFont="1" applyFill="1" applyBorder="1" applyAlignment="1" applyProtection="1">
      <alignment horizontal="right" vertical="center"/>
      <protection locked="0"/>
    </xf>
    <xf numFmtId="0" fontId="23" fillId="5" borderId="25" xfId="4" quotePrefix="1" applyFont="1" applyFill="1" applyBorder="1" applyAlignment="1" applyProtection="1">
      <alignment horizontal="right" vertical="center"/>
      <protection locked="0"/>
    </xf>
    <xf numFmtId="0" fontId="23" fillId="5" borderId="20" xfId="4" applyFont="1" applyFill="1" applyBorder="1" applyAlignment="1" applyProtection="1">
      <alignment horizontal="right" vertical="center"/>
      <protection locked="0"/>
    </xf>
    <xf numFmtId="0" fontId="24" fillId="5" borderId="3" xfId="4" applyFont="1" applyFill="1" applyBorder="1" applyAlignment="1" applyProtection="1">
      <alignment horizontal="left" vertical="center"/>
    </xf>
    <xf numFmtId="0" fontId="12" fillId="0" borderId="2" xfId="4" applyFont="1" applyBorder="1" applyAlignment="1" applyProtection="1">
      <alignment vertical="center" wrapText="1"/>
    </xf>
    <xf numFmtId="0" fontId="24" fillId="5" borderId="2" xfId="3" applyFont="1" applyFill="1" applyBorder="1" applyAlignment="1" applyProtection="1">
      <alignment horizontal="center" vertical="center" wrapText="1"/>
    </xf>
    <xf numFmtId="164" fontId="24" fillId="5" borderId="2" xfId="1" applyNumberFormat="1" applyFont="1" applyFill="1" applyBorder="1" applyAlignment="1" applyProtection="1">
      <alignment horizontal="center" vertical="center"/>
    </xf>
    <xf numFmtId="0" fontId="30" fillId="5" borderId="1" xfId="3" applyFont="1" applyFill="1" applyBorder="1" applyProtection="1">
      <protection locked="0"/>
    </xf>
    <xf numFmtId="164" fontId="30" fillId="5" borderId="1" xfId="1" applyNumberFormat="1" applyFont="1" applyFill="1" applyBorder="1" applyProtection="1">
      <protection locked="0"/>
    </xf>
    <xf numFmtId="0" fontId="30" fillId="5" borderId="12" xfId="3" applyFont="1" applyFill="1" applyBorder="1" applyProtection="1">
      <protection locked="0"/>
    </xf>
    <xf numFmtId="0" fontId="24" fillId="5" borderId="3" xfId="3" applyFont="1" applyFill="1" applyBorder="1" applyAlignment="1" applyProtection="1">
      <alignment vertical="center"/>
      <protection locked="0"/>
    </xf>
    <xf numFmtId="3" fontId="30" fillId="5" borderId="4" xfId="3" applyNumberFormat="1" applyFont="1" applyFill="1" applyBorder="1" applyProtection="1">
      <protection locked="0"/>
    </xf>
    <xf numFmtId="164" fontId="30" fillId="5" borderId="4" xfId="1" applyNumberFormat="1" applyFont="1" applyFill="1" applyBorder="1" applyProtection="1">
      <protection locked="0"/>
    </xf>
    <xf numFmtId="3" fontId="30" fillId="5" borderId="5" xfId="3" applyNumberFormat="1" applyFont="1" applyFill="1" applyBorder="1" applyProtection="1">
      <protection locked="0"/>
    </xf>
    <xf numFmtId="3" fontId="30" fillId="5" borderId="5" xfId="3" applyNumberFormat="1" applyFont="1" applyFill="1" applyBorder="1" applyAlignment="1" applyProtection="1">
      <alignment horizontal="center" vertical="center"/>
      <protection locked="0"/>
    </xf>
    <xf numFmtId="0" fontId="30" fillId="5" borderId="4" xfId="3" applyFont="1" applyFill="1" applyBorder="1" applyProtection="1">
      <protection locked="0"/>
    </xf>
    <xf numFmtId="0" fontId="30" fillId="5" borderId="5" xfId="3" applyFont="1" applyFill="1" applyBorder="1" applyProtection="1">
      <protection locked="0"/>
    </xf>
    <xf numFmtId="0" fontId="30" fillId="5" borderId="5" xfId="3" applyFont="1" applyFill="1" applyBorder="1" applyAlignment="1" applyProtection="1">
      <alignment horizontal="center" vertical="center"/>
      <protection locked="0"/>
    </xf>
    <xf numFmtId="0" fontId="30" fillId="5" borderId="2" xfId="3" applyFont="1" applyFill="1" applyBorder="1" applyAlignment="1" applyProtection="1">
      <alignment horizontal="center" vertical="center"/>
      <protection locked="0"/>
    </xf>
    <xf numFmtId="0" fontId="30" fillId="5" borderId="2" xfId="3" applyFont="1" applyFill="1" applyBorder="1" applyProtection="1">
      <protection locked="0"/>
    </xf>
    <xf numFmtId="164" fontId="30" fillId="5" borderId="5" xfId="1" applyNumberFormat="1" applyFont="1" applyFill="1" applyBorder="1" applyProtection="1">
      <protection locked="0"/>
    </xf>
    <xf numFmtId="0" fontId="24" fillId="5" borderId="2" xfId="3" applyFont="1" applyFill="1" applyBorder="1" applyAlignment="1" applyProtection="1">
      <alignment vertical="center"/>
      <protection locked="0"/>
    </xf>
    <xf numFmtId="164" fontId="30" fillId="5" borderId="2" xfId="1" applyNumberFormat="1" applyFont="1" applyFill="1" applyBorder="1" applyProtection="1">
      <protection locked="0"/>
    </xf>
    <xf numFmtId="0" fontId="24" fillId="5" borderId="2" xfId="3" applyFont="1" applyFill="1" applyBorder="1" applyAlignment="1" applyProtection="1">
      <alignment horizontal="right" vertical="center"/>
      <protection locked="0"/>
    </xf>
    <xf numFmtId="9" fontId="30" fillId="5" borderId="2" xfId="2" applyFont="1" applyFill="1" applyBorder="1" applyProtection="1">
      <protection locked="0"/>
    </xf>
    <xf numFmtId="0" fontId="24" fillId="5" borderId="2" xfId="3" applyFont="1" applyFill="1" applyBorder="1" applyAlignment="1" applyProtection="1">
      <alignment horizontal="left" vertical="center"/>
      <protection locked="0"/>
    </xf>
    <xf numFmtId="0" fontId="23" fillId="5" borderId="4" xfId="3" applyFont="1" applyFill="1" applyBorder="1" applyProtection="1">
      <protection locked="0"/>
    </xf>
    <xf numFmtId="164" fontId="23" fillId="5" borderId="4" xfId="1" applyNumberFormat="1" applyFont="1" applyFill="1" applyBorder="1" applyProtection="1">
      <protection locked="0"/>
    </xf>
    <xf numFmtId="0" fontId="23" fillId="5" borderId="2" xfId="3" applyFont="1" applyFill="1" applyBorder="1" applyAlignment="1" applyProtection="1">
      <alignment horizontal="center" vertical="center"/>
      <protection locked="0"/>
    </xf>
    <xf numFmtId="9" fontId="23" fillId="5" borderId="2" xfId="2" applyFont="1" applyFill="1" applyBorder="1" applyProtection="1">
      <protection locked="0"/>
    </xf>
    <xf numFmtId="164" fontId="23" fillId="5" borderId="2" xfId="1" applyNumberFormat="1" applyFont="1" applyFill="1" applyBorder="1" applyProtection="1">
      <protection locked="0"/>
    </xf>
    <xf numFmtId="0" fontId="23" fillId="5" borderId="2" xfId="3" applyFont="1" applyFill="1" applyBorder="1" applyProtection="1">
      <protection locked="0"/>
    </xf>
    <xf numFmtId="0" fontId="36" fillId="0" borderId="7" xfId="3" applyFont="1" applyBorder="1" applyAlignment="1" applyProtection="1">
      <alignment horizontal="right" vertical="center"/>
      <protection locked="0"/>
    </xf>
    <xf numFmtId="0" fontId="30" fillId="0" borderId="11" xfId="3" applyFont="1" applyBorder="1" applyAlignment="1" applyProtection="1">
      <alignment horizontal="right" vertical="center"/>
      <protection locked="0"/>
    </xf>
    <xf numFmtId="0" fontId="24" fillId="5" borderId="31" xfId="3" applyFont="1" applyFill="1" applyBorder="1" applyAlignment="1" applyProtection="1">
      <alignment vertical="center"/>
      <protection locked="0"/>
    </xf>
    <xf numFmtId="0" fontId="30" fillId="0" borderId="7" xfId="3" applyFont="1" applyBorder="1" applyAlignment="1" applyProtection="1">
      <alignment vertical="center"/>
      <protection locked="0"/>
    </xf>
    <xf numFmtId="0" fontId="24" fillId="0" borderId="13" xfId="3" applyFont="1" applyBorder="1" applyAlignment="1" applyProtection="1">
      <alignment horizontal="right" vertical="center"/>
      <protection locked="0"/>
    </xf>
    <xf numFmtId="0" fontId="30" fillId="0" borderId="13" xfId="3" applyFont="1" applyBorder="1" applyAlignment="1" applyProtection="1">
      <alignment horizontal="right" vertical="center"/>
      <protection locked="0"/>
    </xf>
    <xf numFmtId="0" fontId="30" fillId="0" borderId="14" xfId="3" applyFont="1" applyBorder="1" applyProtection="1">
      <protection locked="0"/>
    </xf>
    <xf numFmtId="0" fontId="23" fillId="0" borderId="13" xfId="3" applyFont="1" applyBorder="1" applyProtection="1">
      <protection locked="0"/>
    </xf>
    <xf numFmtId="0" fontId="24" fillId="5" borderId="32" xfId="3" applyFont="1" applyFill="1" applyBorder="1" applyAlignment="1" applyProtection="1">
      <alignment horizontal="center" vertical="center"/>
    </xf>
    <xf numFmtId="0" fontId="30" fillId="5" borderId="33" xfId="3" applyFont="1" applyFill="1" applyBorder="1" applyAlignment="1" applyProtection="1">
      <alignment horizontal="center" vertical="center"/>
      <protection locked="0"/>
    </xf>
    <xf numFmtId="0" fontId="35" fillId="7" borderId="2" xfId="0" applyFont="1" applyFill="1" applyBorder="1" applyAlignment="1" applyProtection="1">
      <alignment horizontal="center" vertical="center" wrapText="1"/>
    </xf>
    <xf numFmtId="0" fontId="23" fillId="3" borderId="16" xfId="5" applyFont="1" applyFill="1" applyBorder="1" applyAlignment="1" applyProtection="1">
      <alignment horizontal="right" vertical="center"/>
      <protection locked="0"/>
    </xf>
    <xf numFmtId="0" fontId="23" fillId="3" borderId="16" xfId="5" quotePrefix="1" applyFont="1" applyFill="1" applyBorder="1" applyAlignment="1" applyProtection="1">
      <alignment horizontal="right" vertical="center"/>
      <protection locked="0"/>
    </xf>
    <xf numFmtId="0" fontId="23" fillId="3" borderId="23" xfId="4" applyFont="1" applyFill="1" applyBorder="1" applyAlignment="1" applyProtection="1">
      <alignment horizontal="right" vertical="center"/>
      <protection locked="0"/>
    </xf>
    <xf numFmtId="0" fontId="23" fillId="3" borderId="25" xfId="4" applyFont="1" applyFill="1" applyBorder="1" applyAlignment="1" applyProtection="1">
      <alignment horizontal="right" vertical="center"/>
      <protection locked="0"/>
    </xf>
    <xf numFmtId="0" fontId="23" fillId="3" borderId="20" xfId="4" applyFont="1" applyFill="1" applyBorder="1" applyAlignment="1" applyProtection="1">
      <alignment horizontal="right" vertical="center"/>
      <protection locked="0"/>
    </xf>
    <xf numFmtId="0" fontId="23" fillId="3" borderId="24" xfId="4" applyFont="1" applyFill="1" applyBorder="1" applyAlignment="1" applyProtection="1">
      <alignment horizontal="right" vertical="center"/>
      <protection locked="0"/>
    </xf>
    <xf numFmtId="0" fontId="23" fillId="3" borderId="16" xfId="4" applyFont="1" applyFill="1" applyBorder="1" applyAlignment="1" applyProtection="1">
      <alignment horizontal="right" vertical="center"/>
      <protection locked="0"/>
    </xf>
    <xf numFmtId="0" fontId="23" fillId="3" borderId="16" xfId="4" quotePrefix="1" applyFont="1" applyFill="1" applyBorder="1" applyAlignment="1" applyProtection="1">
      <alignment horizontal="right" vertical="center"/>
      <protection locked="0"/>
    </xf>
    <xf numFmtId="0" fontId="24" fillId="5" borderId="3" xfId="3" applyFont="1" applyFill="1" applyBorder="1" applyAlignment="1" applyProtection="1">
      <alignment vertical="center" wrapText="1"/>
      <protection locked="0"/>
    </xf>
    <xf numFmtId="0" fontId="23" fillId="0" borderId="20" xfId="5" quotePrefix="1" applyFont="1" applyBorder="1" applyAlignment="1" applyProtection="1">
      <alignment horizontal="right" vertical="center" wrapText="1"/>
      <protection locked="0"/>
    </xf>
    <xf numFmtId="0" fontId="5" fillId="0" borderId="0" xfId="0" applyFont="1" applyFill="1" applyAlignment="1">
      <alignment vertical="center" wrapText="1"/>
    </xf>
    <xf numFmtId="0" fontId="21" fillId="0" borderId="0" xfId="0" applyFont="1" applyAlignment="1">
      <alignment horizontal="center" vertical="center" wrapText="1"/>
    </xf>
    <xf numFmtId="0" fontId="8" fillId="0" borderId="6" xfId="0" applyFont="1" applyBorder="1" applyAlignment="1">
      <alignment vertical="center"/>
    </xf>
    <xf numFmtId="0" fontId="12" fillId="0" borderId="11" xfId="0" applyFont="1" applyBorder="1" applyAlignment="1">
      <alignment horizontal="left" vertical="center" wrapText="1" indent="1"/>
    </xf>
    <xf numFmtId="0" fontId="8" fillId="0" borderId="7" xfId="0" applyFont="1" applyBorder="1" applyAlignment="1">
      <alignment horizontal="right" vertical="center" wrapText="1"/>
    </xf>
    <xf numFmtId="0" fontId="12" fillId="0" borderId="2" xfId="0" applyFont="1" applyBorder="1" applyAlignment="1">
      <alignment horizontal="left" vertical="top" wrapText="1" indent="1"/>
    </xf>
    <xf numFmtId="0" fontId="8" fillId="0" borderId="2" xfId="0" applyFont="1" applyFill="1" applyBorder="1" applyAlignment="1">
      <alignment vertical="center"/>
    </xf>
    <xf numFmtId="0" fontId="41" fillId="0" borderId="10" xfId="3" applyFont="1" applyBorder="1" applyAlignment="1" applyProtection="1">
      <alignment horizontal="right" vertical="center"/>
      <protection locked="0"/>
    </xf>
    <xf numFmtId="0" fontId="24" fillId="5" borderId="7" xfId="3" applyFont="1" applyFill="1" applyBorder="1" applyAlignment="1" applyProtection="1">
      <alignment vertical="center"/>
      <protection locked="0"/>
    </xf>
    <xf numFmtId="0" fontId="41" fillId="0" borderId="0" xfId="3" applyFont="1" applyBorder="1" applyAlignment="1" applyProtection="1">
      <alignment horizontal="right" vertical="center"/>
      <protection locked="0"/>
    </xf>
    <xf numFmtId="0" fontId="24" fillId="0" borderId="2" xfId="0" applyFont="1" applyFill="1" applyBorder="1" applyAlignment="1" applyProtection="1">
      <alignment horizontal="left" vertical="center" wrapText="1"/>
    </xf>
    <xf numFmtId="0" fontId="8" fillId="0" borderId="2" xfId="0" applyFont="1" applyBorder="1" applyAlignment="1">
      <alignment vertical="center" wrapText="1"/>
    </xf>
    <xf numFmtId="3" fontId="8" fillId="0" borderId="2" xfId="0" applyNumberFormat="1" applyFont="1" applyBorder="1" applyAlignment="1">
      <alignment vertical="center"/>
    </xf>
    <xf numFmtId="0" fontId="12" fillId="0" borderId="2" xfId="0" applyFont="1" applyBorder="1" applyAlignment="1">
      <alignment vertical="center" wrapText="1"/>
    </xf>
    <xf numFmtId="0" fontId="8" fillId="0" borderId="11" xfId="0" applyFont="1" applyBorder="1" applyAlignment="1">
      <alignment horizontal="left" vertical="top" wrapText="1"/>
    </xf>
    <xf numFmtId="0" fontId="23" fillId="0" borderId="2" xfId="0" applyFont="1" applyFill="1" applyBorder="1" applyAlignment="1">
      <alignment vertical="center"/>
    </xf>
    <xf numFmtId="0" fontId="23" fillId="0" borderId="7" xfId="0" applyFont="1" applyFill="1" applyBorder="1" applyAlignment="1" applyProtection="1">
      <alignment horizontal="right" vertical="center" wrapText="1"/>
    </xf>
    <xf numFmtId="0" fontId="23" fillId="0" borderId="9" xfId="0" applyFont="1" applyFill="1" applyBorder="1" applyAlignment="1" applyProtection="1">
      <alignment horizontal="right" vertical="center" wrapText="1"/>
    </xf>
    <xf numFmtId="0" fontId="12" fillId="3" borderId="2" xfId="0" applyFont="1" applyFill="1" applyBorder="1" applyAlignment="1">
      <alignment horizontal="left" vertical="center" wrapText="1" indent="1"/>
    </xf>
    <xf numFmtId="0" fontId="23" fillId="0" borderId="2" xfId="0" applyFont="1" applyFill="1" applyBorder="1" applyAlignment="1" applyProtection="1">
      <alignment horizontal="left" vertical="center" wrapText="1"/>
    </xf>
    <xf numFmtId="0" fontId="23" fillId="0" borderId="2" xfId="0" applyFont="1" applyFill="1" applyBorder="1" applyAlignment="1" applyProtection="1">
      <alignment horizontal="right" vertical="center" wrapText="1"/>
    </xf>
    <xf numFmtId="0" fontId="24" fillId="0" borderId="11" xfId="0" applyFont="1" applyFill="1" applyBorder="1" applyAlignment="1" applyProtection="1">
      <alignment horizontal="left" vertical="center" wrapText="1"/>
    </xf>
    <xf numFmtId="0" fontId="23" fillId="0" borderId="2" xfId="0" applyFont="1" applyFill="1" applyBorder="1" applyAlignment="1" applyProtection="1">
      <alignment horizontal="right" vertical="center" wrapText="1" indent="1"/>
    </xf>
    <xf numFmtId="0" fontId="23" fillId="0" borderId="0" xfId="0" applyFont="1" applyBorder="1" applyAlignment="1">
      <alignment horizontal="left" vertical="center"/>
    </xf>
    <xf numFmtId="0" fontId="11" fillId="0" borderId="6" xfId="0" applyFont="1" applyBorder="1" applyAlignment="1">
      <alignment vertical="center" wrapText="1"/>
    </xf>
    <xf numFmtId="0" fontId="21" fillId="0" borderId="3" xfId="0" applyFont="1" applyBorder="1" applyAlignment="1">
      <alignment horizontal="center" vertical="center"/>
    </xf>
    <xf numFmtId="0" fontId="21" fillId="0" borderId="5"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1" fillId="0" borderId="3" xfId="3" applyFont="1" applyBorder="1" applyAlignment="1" applyProtection="1">
      <alignment horizontal="center" vertical="center" wrapText="1"/>
      <protection locked="0"/>
    </xf>
    <xf numFmtId="0" fontId="31" fillId="0" borderId="4" xfId="3" applyFont="1" applyBorder="1" applyAlignment="1" applyProtection="1">
      <alignment horizontal="center" vertical="center"/>
      <protection locked="0"/>
    </xf>
    <xf numFmtId="0" fontId="31" fillId="0" borderId="5" xfId="3" applyFont="1" applyBorder="1" applyAlignment="1" applyProtection="1">
      <alignment horizontal="center" vertical="center"/>
      <protection locked="0"/>
    </xf>
    <xf numFmtId="0" fontId="27" fillId="3" borderId="0" xfId="0" applyFont="1" applyFill="1" applyAlignment="1" applyProtection="1">
      <alignment horizontal="left" vertical="top" wrapText="1"/>
    </xf>
    <xf numFmtId="0" fontId="8" fillId="0" borderId="2" xfId="0" applyFont="1" applyBorder="1" applyAlignment="1">
      <alignment horizontal="right" vertical="center" indent="1"/>
    </xf>
  </cellXfs>
  <cellStyles count="6">
    <cellStyle name="Monétaire" xfId="1" builtinId="4"/>
    <cellStyle name="Normal" xfId="0" builtinId="0"/>
    <cellStyle name="Normal 2" xfId="3"/>
    <cellStyle name="Normal_Devis" xfId="5"/>
    <cellStyle name="Normal_FICHE_01" xfId="4"/>
    <cellStyle name="Pourcentage" xfId="2" builtinId="5"/>
  </cellStyles>
  <dxfs count="0"/>
  <tableStyles count="0" defaultTableStyle="TableStyleMedium2" defaultPivotStyle="PivotStyleLight16"/>
  <colors>
    <mruColors>
      <color rgb="FFAFD3F3"/>
      <color rgb="FFD7FBFD"/>
      <color rgb="FFD8ECFC"/>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3358444</xdr:colOff>
      <xdr:row>1</xdr:row>
      <xdr:rowOff>35631</xdr:rowOff>
    </xdr:from>
    <xdr:to>
      <xdr:col>0</xdr:col>
      <xdr:colOff>4670777</xdr:colOff>
      <xdr:row>7</xdr:row>
      <xdr:rowOff>125886</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58444" y="219075"/>
          <a:ext cx="1312333" cy="11909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31750</xdr:rowOff>
    </xdr:from>
    <xdr:to>
      <xdr:col>0</xdr:col>
      <xdr:colOff>866775</xdr:colOff>
      <xdr:row>0</xdr:row>
      <xdr:rowOff>803497</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31750"/>
          <a:ext cx="819150" cy="7717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33866</xdr:colOff>
      <xdr:row>0</xdr:row>
      <xdr:rowOff>55563</xdr:rowOff>
    </xdr:from>
    <xdr:to>
      <xdr:col>0</xdr:col>
      <xdr:colOff>853016</xdr:colOff>
      <xdr:row>0</xdr:row>
      <xdr:rowOff>822548</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866" y="55563"/>
          <a:ext cx="819150" cy="76698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47625</xdr:rowOff>
    </xdr:from>
    <xdr:to>
      <xdr:col>0</xdr:col>
      <xdr:colOff>866775</xdr:colOff>
      <xdr:row>0</xdr:row>
      <xdr:rowOff>881285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47625"/>
          <a:ext cx="819150" cy="833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75467</xdr:colOff>
      <xdr:row>0</xdr:row>
      <xdr:rowOff>63012</xdr:rowOff>
    </xdr:from>
    <xdr:to>
      <xdr:col>0</xdr:col>
      <xdr:colOff>847725</xdr:colOff>
      <xdr:row>0</xdr:row>
      <xdr:rowOff>785405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467" y="63012"/>
          <a:ext cx="772258" cy="7223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47625</xdr:rowOff>
    </xdr:from>
    <xdr:to>
      <xdr:col>0</xdr:col>
      <xdr:colOff>863600</xdr:colOff>
      <xdr:row>0</xdr:row>
      <xdr:rowOff>813552</xdr:rowOff>
    </xdr:to>
    <xdr:pic>
      <xdr:nvPicPr>
        <xdr:cNvPr id="21" name="Image 2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47625"/>
          <a:ext cx="806450" cy="76592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42333</xdr:colOff>
      <xdr:row>0</xdr:row>
      <xdr:rowOff>52917</xdr:rowOff>
    </xdr:from>
    <xdr:to>
      <xdr:col>0</xdr:col>
      <xdr:colOff>861483</xdr:colOff>
      <xdr:row>0</xdr:row>
      <xdr:rowOff>819902</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333" y="52917"/>
          <a:ext cx="819150" cy="766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ICN\_AUDIOVISUEL%20&amp;%20CINEMA\_FRACA\_ClasseurSuiviProje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CN/_AUDIOVISUEL%20&amp;%20CINEMA/_FRACA/_ClasseurSuiviProjet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P&#244;le%20Culture%20et%20Sport\Fonds%20Audiovisuel\Dossiers%20R&#233;gion%20Occitanie\RO%20Documentaire\oldOC_ProdFictionCM_Dossier_20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ERVICE_CAICC/FONDS_D_AIDE/FONDS%20OCCITANIE/fiches_excel_comit&#233;s/RO%20CM/oldOC_ProdFictionCM_Dossier_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8:A20"/>
  <sheetViews>
    <sheetView topLeftCell="A7" zoomScale="90" zoomScaleNormal="90" workbookViewId="0">
      <selection activeCell="F15" sqref="F15"/>
    </sheetView>
  </sheetViews>
  <sheetFormatPr baseColWidth="10" defaultColWidth="11.42578125" defaultRowHeight="15" x14ac:dyDescent="0.25"/>
  <cols>
    <col min="1" max="1" width="115.42578125" style="2" customWidth="1"/>
    <col min="2" max="16384" width="11.42578125" style="3"/>
  </cols>
  <sheetData>
    <row r="8" spans="1:1" s="13" customFormat="1" ht="62.25" customHeight="1" x14ac:dyDescent="0.25">
      <c r="A8" s="12"/>
    </row>
    <row r="9" spans="1:1" s="13" customFormat="1" ht="23.25" x14ac:dyDescent="0.25">
      <c r="A9" s="8" t="s">
        <v>324</v>
      </c>
    </row>
    <row r="10" spans="1:1" s="13" customFormat="1" ht="23.25" x14ac:dyDescent="0.25">
      <c r="A10" s="252" t="s">
        <v>355</v>
      </c>
    </row>
    <row r="11" spans="1:1" s="11" customFormat="1" ht="30" customHeight="1" x14ac:dyDescent="0.25">
      <c r="A11" s="10"/>
    </row>
    <row r="12" spans="1:1" s="7" customFormat="1" ht="24.95" customHeight="1" x14ac:dyDescent="0.25">
      <c r="A12" s="9" t="s">
        <v>359</v>
      </c>
    </row>
    <row r="13" spans="1:1" s="7" customFormat="1" ht="24.95" customHeight="1" x14ac:dyDescent="0.25">
      <c r="A13" s="15" t="s">
        <v>349</v>
      </c>
    </row>
    <row r="14" spans="1:1" s="7" customFormat="1" ht="14.25" x14ac:dyDescent="0.25">
      <c r="A14" s="6"/>
    </row>
    <row r="15" spans="1:1" s="7" customFormat="1" ht="327.75" customHeight="1" x14ac:dyDescent="0.25">
      <c r="A15" s="6" t="s">
        <v>364</v>
      </c>
    </row>
    <row r="16" spans="1:1" s="7" customFormat="1" ht="14.25" x14ac:dyDescent="0.25">
      <c r="A16" s="39"/>
    </row>
    <row r="17" spans="1:1" s="7" customFormat="1" ht="35.25" customHeight="1" x14ac:dyDescent="0.25">
      <c r="A17" s="9" t="s">
        <v>310</v>
      </c>
    </row>
    <row r="18" spans="1:1" s="7" customFormat="1" ht="14.25" x14ac:dyDescent="0.25">
      <c r="A18" s="6"/>
    </row>
    <row r="19" spans="1:1" s="5" customFormat="1" x14ac:dyDescent="0.25">
      <c r="A19" s="4"/>
    </row>
    <row r="20" spans="1:1" s="5" customFormat="1" x14ac:dyDescent="0.25">
      <c r="A20" s="4"/>
    </row>
  </sheetData>
  <printOptions horizontalCentered="1"/>
  <pageMargins left="0.19685039370078741" right="0.19685039370078741" top="0.19685039370078741" bottom="0.55118110236220474" header="0.11811023622047245" footer="0.11811023622047245"/>
  <pageSetup paperSize="9" scale="99" fitToHeight="0" orientation="portrait" r:id="rId1"/>
  <headerFooter>
    <oddFooter>&amp;L&amp;10Montpellier Méditerranée Métropole&amp;11
&amp;C&amp;10&amp;P/&amp;N&amp;R&amp;F-&amp;A</oddFooter>
  </headerFooter>
  <colBreaks count="1" manualBreakCount="1">
    <brk id="14" max="2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33"/>
  <sheetViews>
    <sheetView tabSelected="1" topLeftCell="A7" zoomScale="90" zoomScaleNormal="90" workbookViewId="0">
      <selection activeCell="B20" sqref="B20"/>
    </sheetView>
  </sheetViews>
  <sheetFormatPr baseColWidth="10" defaultColWidth="11.42578125" defaultRowHeight="14.25" x14ac:dyDescent="0.25"/>
  <cols>
    <col min="1" max="1" width="61.7109375" style="14" customWidth="1"/>
    <col min="2" max="2" width="75.28515625" style="14" customWidth="1"/>
    <col min="3" max="16384" width="11.42578125" style="14"/>
  </cols>
  <sheetData>
    <row r="1" spans="1:2" ht="71.25" customHeight="1" x14ac:dyDescent="0.25">
      <c r="A1" s="276" t="s">
        <v>215</v>
      </c>
      <c r="B1" s="277"/>
    </row>
    <row r="2" spans="1:2" ht="45" customHeight="1" x14ac:dyDescent="0.25">
      <c r="A2" s="20" t="s">
        <v>311</v>
      </c>
      <c r="B2" s="23"/>
    </row>
    <row r="3" spans="1:2" ht="45" customHeight="1" x14ac:dyDescent="0.25">
      <c r="A3" s="254" t="s">
        <v>328</v>
      </c>
      <c r="B3" s="253"/>
    </row>
    <row r="4" spans="1:2" ht="162" customHeight="1" x14ac:dyDescent="0.25">
      <c r="A4" s="255" t="s">
        <v>366</v>
      </c>
      <c r="B4" s="275" t="s">
        <v>365</v>
      </c>
    </row>
    <row r="5" spans="1:2" ht="50.45" customHeight="1" x14ac:dyDescent="0.25">
      <c r="A5" s="255" t="s">
        <v>329</v>
      </c>
      <c r="B5" s="253"/>
    </row>
    <row r="6" spans="1:2" ht="50.45" customHeight="1" x14ac:dyDescent="0.25">
      <c r="A6" s="255" t="s">
        <v>326</v>
      </c>
      <c r="B6" s="253"/>
    </row>
    <row r="7" spans="1:2" ht="60.6" customHeight="1" x14ac:dyDescent="0.25">
      <c r="A7" s="255" t="s">
        <v>327</v>
      </c>
      <c r="B7" s="253"/>
    </row>
    <row r="8" spans="1:2" s="65" customFormat="1" ht="33.75" customHeight="1" x14ac:dyDescent="0.25">
      <c r="A8" s="269" t="s">
        <v>356</v>
      </c>
      <c r="B8" s="257"/>
    </row>
    <row r="9" spans="1:2" s="65" customFormat="1" ht="33.75" customHeight="1" x14ac:dyDescent="0.25">
      <c r="A9" s="261" t="s">
        <v>358</v>
      </c>
      <c r="B9" s="266"/>
    </row>
    <row r="10" spans="1:2" ht="24.95" customHeight="1" x14ac:dyDescent="0.25">
      <c r="A10" s="267" t="s">
        <v>227</v>
      </c>
      <c r="B10" s="79"/>
    </row>
    <row r="11" spans="1:2" ht="24.95" customHeight="1" x14ac:dyDescent="0.25">
      <c r="A11" s="267" t="s">
        <v>357</v>
      </c>
      <c r="B11" s="79"/>
    </row>
    <row r="12" spans="1:2" ht="24.95" customHeight="1" x14ac:dyDescent="0.25">
      <c r="A12" s="268" t="s">
        <v>316</v>
      </c>
      <c r="B12" s="80"/>
    </row>
    <row r="13" spans="1:2" ht="24.95" customHeight="1" x14ac:dyDescent="0.25">
      <c r="A13" s="20" t="s">
        <v>260</v>
      </c>
      <c r="B13" s="21"/>
    </row>
    <row r="14" spans="1:2" ht="24.95" customHeight="1" x14ac:dyDescent="0.25">
      <c r="A14" s="20" t="s">
        <v>261</v>
      </c>
      <c r="B14" s="21"/>
    </row>
    <row r="15" spans="1:2" ht="24.95" customHeight="1" x14ac:dyDescent="0.25">
      <c r="A15" s="16" t="s">
        <v>212</v>
      </c>
      <c r="B15" s="18"/>
    </row>
    <row r="16" spans="1:2" ht="24.95" customHeight="1" x14ac:dyDescent="0.25">
      <c r="A16" s="17" t="s">
        <v>213</v>
      </c>
      <c r="B16" s="18"/>
    </row>
    <row r="17" spans="1:2" ht="24.95" customHeight="1" x14ac:dyDescent="0.25">
      <c r="A17" s="17" t="s">
        <v>238</v>
      </c>
      <c r="B17" s="18"/>
    </row>
    <row r="18" spans="1:2" ht="24.95" customHeight="1" x14ac:dyDescent="0.25">
      <c r="A18" s="17" t="s">
        <v>335</v>
      </c>
      <c r="B18" s="18"/>
    </row>
    <row r="19" spans="1:2" ht="24.95" customHeight="1" x14ac:dyDescent="0.25">
      <c r="A19" s="17" t="s">
        <v>336</v>
      </c>
      <c r="B19" s="18"/>
    </row>
    <row r="20" spans="1:2" s="65" customFormat="1" ht="24.95" customHeight="1" x14ac:dyDescent="0.25">
      <c r="A20" s="20" t="s">
        <v>209</v>
      </c>
      <c r="B20" s="21"/>
    </row>
    <row r="21" spans="1:2" ht="24.95" customHeight="1" x14ac:dyDescent="0.25">
      <c r="A21" s="17" t="s">
        <v>210</v>
      </c>
      <c r="B21" s="18"/>
    </row>
    <row r="22" spans="1:2" ht="24.95" customHeight="1" x14ac:dyDescent="0.25">
      <c r="A22" s="17" t="s">
        <v>211</v>
      </c>
      <c r="B22" s="18"/>
    </row>
    <row r="23" spans="1:2" ht="24.95" customHeight="1" x14ac:dyDescent="0.25">
      <c r="A23" s="17" t="s">
        <v>330</v>
      </c>
      <c r="B23" s="18"/>
    </row>
    <row r="24" spans="1:2" ht="24.95" customHeight="1" x14ac:dyDescent="0.25">
      <c r="A24" s="17" t="s">
        <v>337</v>
      </c>
      <c r="B24" s="18"/>
    </row>
    <row r="25" spans="1:2" ht="24.95" customHeight="1" x14ac:dyDescent="0.25">
      <c r="A25" s="290" t="s">
        <v>368</v>
      </c>
      <c r="B25" s="21" t="s">
        <v>367</v>
      </c>
    </row>
    <row r="26" spans="1:2" ht="29.45" customHeight="1" x14ac:dyDescent="0.25">
      <c r="A26" s="22" t="s">
        <v>214</v>
      </c>
      <c r="B26" s="21"/>
    </row>
    <row r="27" spans="1:2" ht="24.95" customHeight="1" x14ac:dyDescent="0.25">
      <c r="A27" s="22" t="s">
        <v>232</v>
      </c>
      <c r="B27" s="21"/>
    </row>
    <row r="28" spans="1:2" ht="30.6" customHeight="1" x14ac:dyDescent="0.25">
      <c r="A28" s="66" t="s">
        <v>239</v>
      </c>
      <c r="B28" s="18"/>
    </row>
    <row r="29" spans="1:2" ht="38.25" customHeight="1" x14ac:dyDescent="0.25">
      <c r="A29" s="66" t="s">
        <v>259</v>
      </c>
      <c r="B29" s="18"/>
    </row>
    <row r="30" spans="1:2" ht="34.5" customHeight="1" x14ac:dyDescent="0.25">
      <c r="A30" s="67" t="s">
        <v>354</v>
      </c>
      <c r="B30" s="19"/>
    </row>
    <row r="31" spans="1:2" ht="24.95" customHeight="1" x14ac:dyDescent="0.25">
      <c r="A31" s="78" t="s">
        <v>228</v>
      </c>
      <c r="B31" s="19"/>
    </row>
    <row r="32" spans="1:2" ht="143.1" customHeight="1" x14ac:dyDescent="0.25">
      <c r="A32" s="256" t="s">
        <v>360</v>
      </c>
      <c r="B32" s="21"/>
    </row>
    <row r="33" ht="24.95" customHeight="1" x14ac:dyDescent="0.25"/>
  </sheetData>
  <mergeCells count="1">
    <mergeCell ref="A1:B1"/>
  </mergeCells>
  <printOptions horizontalCentered="1"/>
  <pageMargins left="0.19685039370078741" right="0.19685039370078741" top="0.19685039370078741" bottom="0.55118110236220474" header="0.11811023622047245" footer="0.11811023622047245"/>
  <pageSetup paperSize="9" scale="73" fitToHeight="0" orientation="portrait" r:id="rId1"/>
  <headerFooter>
    <oddFooter>&amp;L&amp;10Montpellier Méditerranée Métropole
&amp;C&amp;10&amp;P/&amp;N&amp;R&amp;10&amp;F-&amp;A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22"/>
  <sheetViews>
    <sheetView zoomScale="90" zoomScaleNormal="90" workbookViewId="0">
      <selection activeCell="A18" sqref="A18"/>
    </sheetView>
  </sheetViews>
  <sheetFormatPr baseColWidth="10" defaultColWidth="11.42578125" defaultRowHeight="14.25" x14ac:dyDescent="0.2"/>
  <cols>
    <col min="1" max="1" width="204.140625" style="70" customWidth="1"/>
    <col min="2" max="16384" width="11.42578125" style="69"/>
  </cols>
  <sheetData>
    <row r="1" spans="1:1" x14ac:dyDescent="0.2">
      <c r="A1" s="68" t="s">
        <v>216</v>
      </c>
    </row>
    <row r="6" spans="1:1" ht="21.75" customHeight="1" x14ac:dyDescent="0.2">
      <c r="A6" s="68" t="s">
        <v>217</v>
      </c>
    </row>
    <row r="7" spans="1:1" ht="23.25" customHeight="1" x14ac:dyDescent="0.2">
      <c r="A7" s="68" t="s">
        <v>218</v>
      </c>
    </row>
    <row r="8" spans="1:1" ht="42" customHeight="1" x14ac:dyDescent="0.2">
      <c r="A8" s="68" t="s">
        <v>323</v>
      </c>
    </row>
    <row r="9" spans="1:1" ht="30" customHeight="1" x14ac:dyDescent="0.2">
      <c r="A9" s="68" t="s">
        <v>219</v>
      </c>
    </row>
    <row r="10" spans="1:1" ht="21.75" customHeight="1" x14ac:dyDescent="0.2">
      <c r="A10" s="68" t="s">
        <v>315</v>
      </c>
    </row>
    <row r="11" spans="1:1" ht="30" customHeight="1" x14ac:dyDescent="0.2"/>
    <row r="12" spans="1:1" ht="30" customHeight="1" x14ac:dyDescent="0.2">
      <c r="A12" s="68" t="s">
        <v>220</v>
      </c>
    </row>
    <row r="14" spans="1:1" ht="75" customHeight="1" x14ac:dyDescent="0.2">
      <c r="A14" s="68" t="s">
        <v>262</v>
      </c>
    </row>
    <row r="16" spans="1:1" ht="118.5" customHeight="1" x14ac:dyDescent="0.2">
      <c r="A16" s="68" t="s">
        <v>363</v>
      </c>
    </row>
    <row r="18" spans="1:1" ht="39" customHeight="1" x14ac:dyDescent="0.2">
      <c r="A18" s="68" t="s">
        <v>361</v>
      </c>
    </row>
    <row r="22" spans="1:1" x14ac:dyDescent="0.2">
      <c r="A22" s="68" t="s">
        <v>362</v>
      </c>
    </row>
  </sheetData>
  <printOptions horizontalCentered="1" verticalCentered="1"/>
  <pageMargins left="0.19685039370078741" right="0.19685039370078741" top="0.19685039370078741" bottom="0.55118110236220474" header="0.11811023622047245" footer="0.11811023622047245"/>
  <pageSetup paperSize="9" orientation="portrait" r:id="rId1"/>
  <headerFooter>
    <oddFooter>&amp;L&amp;10Montpellier Méditerranée Métropole
&amp;C&amp;10&amp;P/&amp;N&amp;R&amp;10&amp;F-&amp;A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32"/>
  <sheetViews>
    <sheetView topLeftCell="A14" zoomScale="90" zoomScaleNormal="90" workbookViewId="0">
      <selection activeCell="B25" sqref="A21:B25"/>
    </sheetView>
  </sheetViews>
  <sheetFormatPr baseColWidth="10" defaultColWidth="48.42578125" defaultRowHeight="15" x14ac:dyDescent="0.25"/>
  <cols>
    <col min="1" max="1" width="42.7109375" style="29" customWidth="1"/>
    <col min="2" max="16384" width="48.42578125" style="29"/>
  </cols>
  <sheetData>
    <row r="1" spans="1:2" ht="66" customHeight="1" x14ac:dyDescent="0.25">
      <c r="A1" s="278" t="s">
        <v>236</v>
      </c>
      <c r="B1" s="278"/>
    </row>
    <row r="2" spans="1:2" ht="20.100000000000001" customHeight="1" x14ac:dyDescent="0.25">
      <c r="A2" s="270" t="s">
        <v>233</v>
      </c>
      <c r="B2" s="266"/>
    </row>
    <row r="3" spans="1:2" ht="20.100000000000001" customHeight="1" x14ac:dyDescent="0.25">
      <c r="A3" s="270" t="s">
        <v>235</v>
      </c>
      <c r="B3" s="266"/>
    </row>
    <row r="4" spans="1:2" ht="20.100000000000001" customHeight="1" x14ac:dyDescent="0.25">
      <c r="A4" s="270" t="s">
        <v>234</v>
      </c>
      <c r="B4" s="266"/>
    </row>
    <row r="5" spans="1:2" ht="20.100000000000001" customHeight="1" x14ac:dyDescent="0.25">
      <c r="A5" s="270" t="s">
        <v>224</v>
      </c>
      <c r="B5" s="266"/>
    </row>
    <row r="6" spans="1:2" ht="20.100000000000001" customHeight="1" x14ac:dyDescent="0.25">
      <c r="A6" s="270" t="s">
        <v>331</v>
      </c>
      <c r="B6" s="266"/>
    </row>
    <row r="7" spans="1:2" ht="20.100000000000001" customHeight="1" x14ac:dyDescent="0.25">
      <c r="A7" s="271" t="s">
        <v>263</v>
      </c>
      <c r="B7" s="266"/>
    </row>
    <row r="8" spans="1:2" ht="20.100000000000001" customHeight="1" x14ac:dyDescent="0.25">
      <c r="A8" s="271" t="s">
        <v>226</v>
      </c>
      <c r="B8" s="266"/>
    </row>
    <row r="9" spans="1:2" ht="20.100000000000001" customHeight="1" x14ac:dyDescent="0.25">
      <c r="A9" s="271" t="s">
        <v>316</v>
      </c>
      <c r="B9" s="266"/>
    </row>
    <row r="10" spans="1:2" ht="20.100000000000001" customHeight="1" x14ac:dyDescent="0.25">
      <c r="A10" s="270" t="s">
        <v>240</v>
      </c>
      <c r="B10" s="266"/>
    </row>
    <row r="11" spans="1:2" s="31" customFormat="1" ht="45.75" customHeight="1" x14ac:dyDescent="0.25">
      <c r="A11" s="270" t="s">
        <v>264</v>
      </c>
      <c r="B11" s="266"/>
    </row>
    <row r="12" spans="1:2" s="31" customFormat="1" ht="20.100000000000001" customHeight="1" x14ac:dyDescent="0.25">
      <c r="A12" s="270" t="s">
        <v>225</v>
      </c>
      <c r="B12" s="266"/>
    </row>
    <row r="13" spans="1:2" s="30" customFormat="1" ht="20.100000000000001" customHeight="1" x14ac:dyDescent="0.25">
      <c r="A13" s="270" t="s">
        <v>241</v>
      </c>
      <c r="B13" s="266"/>
    </row>
    <row r="14" spans="1:2" ht="20.100000000000001" customHeight="1" x14ac:dyDescent="0.25">
      <c r="A14" s="270" t="s">
        <v>332</v>
      </c>
      <c r="B14" s="266"/>
    </row>
    <row r="15" spans="1:2" ht="20.100000000000001" customHeight="1" x14ac:dyDescent="0.25">
      <c r="A15" s="270" t="s">
        <v>226</v>
      </c>
      <c r="B15" s="266"/>
    </row>
    <row r="16" spans="1:2" ht="20.100000000000001" customHeight="1" x14ac:dyDescent="0.25">
      <c r="A16" s="270" t="s">
        <v>316</v>
      </c>
      <c r="B16" s="266"/>
    </row>
    <row r="17" spans="1:2" ht="20.100000000000001" customHeight="1" x14ac:dyDescent="0.25">
      <c r="A17" s="270" t="s">
        <v>333</v>
      </c>
      <c r="B17" s="266"/>
    </row>
    <row r="18" spans="1:2" s="30" customFormat="1" ht="50.25" customHeight="1" x14ac:dyDescent="0.25">
      <c r="A18" s="270" t="s">
        <v>231</v>
      </c>
      <c r="B18" s="266"/>
    </row>
    <row r="19" spans="1:2" s="30" customFormat="1" ht="20.100000000000001" customHeight="1" x14ac:dyDescent="0.25">
      <c r="A19" s="270" t="s">
        <v>242</v>
      </c>
      <c r="B19" s="266"/>
    </row>
    <row r="20" spans="1:2" s="30" customFormat="1" ht="42.75" customHeight="1" x14ac:dyDescent="0.25">
      <c r="A20" s="272" t="s">
        <v>334</v>
      </c>
      <c r="B20" s="79"/>
    </row>
    <row r="21" spans="1:2" s="30" customFormat="1" ht="20.100000000000001" customHeight="1" x14ac:dyDescent="0.25">
      <c r="A21" s="273" t="s">
        <v>243</v>
      </c>
      <c r="B21" s="266"/>
    </row>
    <row r="22" spans="1:2" s="30" customFormat="1" ht="31.5" customHeight="1" x14ac:dyDescent="0.25">
      <c r="A22" s="273" t="s">
        <v>244</v>
      </c>
      <c r="B22" s="266"/>
    </row>
    <row r="23" spans="1:2" s="30" customFormat="1" ht="20.100000000000001" customHeight="1" x14ac:dyDescent="0.25">
      <c r="A23" s="273" t="s">
        <v>246</v>
      </c>
      <c r="B23" s="266"/>
    </row>
    <row r="24" spans="1:2" s="30" customFormat="1" ht="20.100000000000001" customHeight="1" x14ac:dyDescent="0.25">
      <c r="A24" s="273" t="s">
        <v>265</v>
      </c>
      <c r="B24" s="266"/>
    </row>
    <row r="25" spans="1:2" ht="20.100000000000001" customHeight="1" x14ac:dyDescent="0.25">
      <c r="A25" s="273" t="s">
        <v>245</v>
      </c>
      <c r="B25" s="266"/>
    </row>
    <row r="26" spans="1:2" x14ac:dyDescent="0.25">
      <c r="A26" s="71"/>
      <c r="B26" s="72"/>
    </row>
    <row r="27" spans="1:2" x14ac:dyDescent="0.25">
      <c r="A27" s="28"/>
    </row>
    <row r="32" spans="1:2" x14ac:dyDescent="0.25">
      <c r="A32" s="251"/>
    </row>
  </sheetData>
  <mergeCells count="1">
    <mergeCell ref="A1:B1"/>
  </mergeCells>
  <printOptions horizontalCentered="1" verticalCentered="1"/>
  <pageMargins left="0.19685039370078741" right="0.19685039370078741" top="0.19685039370078741" bottom="0.55118110236220474" header="0.11811023622047245" footer="0.11811023622047245"/>
  <pageSetup paperSize="9" orientation="portrait" r:id="rId1"/>
  <headerFooter>
    <oddFooter>&amp;L&amp;10Montpellier Méditerranée Métropole
&amp;C&amp;10&amp;P/&amp;N&amp;R&amp;10&amp;F-&amp;A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28"/>
  <sheetViews>
    <sheetView topLeftCell="A19" zoomScale="90" zoomScaleNormal="90" workbookViewId="0">
      <selection activeCell="B9" sqref="B9"/>
    </sheetView>
  </sheetViews>
  <sheetFormatPr baseColWidth="10" defaultColWidth="11.42578125" defaultRowHeight="15" x14ac:dyDescent="0.25"/>
  <cols>
    <col min="1" max="1" width="58.28515625" style="27" customWidth="1"/>
    <col min="2" max="2" width="35.5703125" style="37" customWidth="1"/>
    <col min="3" max="3" width="11.42578125" style="32" customWidth="1"/>
    <col min="4" max="16384" width="11.42578125" style="32"/>
  </cols>
  <sheetData>
    <row r="1" spans="1:4" ht="80.25" customHeight="1" x14ac:dyDescent="0.25">
      <c r="A1" s="279" t="s">
        <v>250</v>
      </c>
      <c r="B1" s="277"/>
    </row>
    <row r="2" spans="1:4" ht="27.75" customHeight="1" x14ac:dyDescent="0.25">
      <c r="A2" s="280" t="s">
        <v>230</v>
      </c>
      <c r="B2" s="281"/>
      <c r="C2" s="14"/>
      <c r="D2" s="14"/>
    </row>
    <row r="3" spans="1:4" ht="27.75" customHeight="1" x14ac:dyDescent="0.25">
      <c r="A3" s="40" t="s">
        <v>350</v>
      </c>
      <c r="B3" s="41"/>
      <c r="C3" s="14"/>
      <c r="D3" s="14"/>
    </row>
    <row r="4" spans="1:4" ht="39.950000000000003" customHeight="1" x14ac:dyDescent="0.25">
      <c r="A4" s="42" t="s">
        <v>351</v>
      </c>
      <c r="B4" s="43"/>
      <c r="C4" s="14"/>
      <c r="D4" s="14"/>
    </row>
    <row r="5" spans="1:4" ht="24.95" customHeight="1" x14ac:dyDescent="0.25">
      <c r="A5" s="42" t="s">
        <v>338</v>
      </c>
      <c r="B5" s="43"/>
      <c r="C5" s="14"/>
      <c r="D5" s="14"/>
    </row>
    <row r="6" spans="1:4" ht="39.950000000000003" customHeight="1" x14ac:dyDescent="0.25">
      <c r="A6" s="42" t="s">
        <v>339</v>
      </c>
      <c r="B6" s="43"/>
      <c r="C6" s="14"/>
      <c r="D6" s="14"/>
    </row>
    <row r="7" spans="1:4" ht="24.95" customHeight="1" x14ac:dyDescent="0.25">
      <c r="A7" s="282" t="s">
        <v>340</v>
      </c>
      <c r="B7" s="282"/>
      <c r="C7" s="14"/>
      <c r="D7" s="14"/>
    </row>
    <row r="8" spans="1:4" ht="39.950000000000003" customHeight="1" x14ac:dyDescent="0.25">
      <c r="A8" s="42" t="s">
        <v>317</v>
      </c>
      <c r="B8" s="43"/>
      <c r="C8" s="14"/>
      <c r="D8" s="14"/>
    </row>
    <row r="9" spans="1:4" ht="29.25" customHeight="1" x14ac:dyDescent="0.25">
      <c r="A9" s="42" t="s">
        <v>229</v>
      </c>
      <c r="B9" s="43"/>
      <c r="C9" s="14"/>
      <c r="D9" s="14"/>
    </row>
    <row r="10" spans="1:4" ht="51" customHeight="1" x14ac:dyDescent="0.25">
      <c r="A10" s="42" t="s">
        <v>341</v>
      </c>
      <c r="B10" s="43"/>
      <c r="C10" s="14"/>
      <c r="D10" s="14"/>
    </row>
    <row r="11" spans="1:4" ht="24.95" customHeight="1" x14ac:dyDescent="0.25">
      <c r="A11" s="42" t="s">
        <v>338</v>
      </c>
      <c r="B11" s="43"/>
      <c r="C11" s="14"/>
      <c r="D11" s="14"/>
    </row>
    <row r="12" spans="1:4" s="33" customFormat="1" ht="39.950000000000003" customHeight="1" x14ac:dyDescent="0.25">
      <c r="A12" s="73" t="s">
        <v>339</v>
      </c>
      <c r="B12" s="74"/>
    </row>
    <row r="13" spans="1:4" ht="24.95" customHeight="1" x14ac:dyDescent="0.25">
      <c r="A13" s="262" t="s">
        <v>318</v>
      </c>
      <c r="B13" s="263"/>
      <c r="C13" s="14"/>
      <c r="D13" s="14"/>
    </row>
    <row r="14" spans="1:4" s="33" customFormat="1" ht="24.95" customHeight="1" x14ac:dyDescent="0.25">
      <c r="A14" s="262" t="s">
        <v>247</v>
      </c>
      <c r="B14" s="263"/>
    </row>
    <row r="15" spans="1:4" s="34" customFormat="1" ht="32.25" customHeight="1" x14ac:dyDescent="0.25">
      <c r="A15" s="264" t="s">
        <v>248</v>
      </c>
      <c r="B15" s="263"/>
    </row>
    <row r="16" spans="1:4" s="34" customFormat="1" ht="30" customHeight="1" x14ac:dyDescent="0.25">
      <c r="A16" s="264" t="s">
        <v>249</v>
      </c>
      <c r="B16" s="263"/>
    </row>
    <row r="17" spans="1:6" s="33" customFormat="1" ht="48.75" customHeight="1" x14ac:dyDescent="0.25">
      <c r="A17" s="264" t="s">
        <v>266</v>
      </c>
      <c r="B17" s="263"/>
      <c r="C17" s="32"/>
      <c r="D17" s="32"/>
      <c r="E17" s="32"/>
      <c r="F17" s="32"/>
    </row>
    <row r="18" spans="1:6" s="33" customFormat="1" ht="43.5" customHeight="1" x14ac:dyDescent="0.25">
      <c r="A18" s="265" t="s">
        <v>352</v>
      </c>
      <c r="B18" s="40"/>
      <c r="C18" s="32"/>
      <c r="D18" s="32"/>
      <c r="E18" s="32"/>
      <c r="F18" s="32"/>
    </row>
    <row r="19" spans="1:6" s="33" customFormat="1" ht="26.25" customHeight="1" x14ac:dyDescent="0.25">
      <c r="A19" s="75" t="s">
        <v>342</v>
      </c>
      <c r="B19" s="42"/>
      <c r="C19" s="32"/>
      <c r="D19" s="32"/>
      <c r="E19" s="32"/>
      <c r="F19" s="32"/>
    </row>
    <row r="20" spans="1:6" s="33" customFormat="1" ht="26.25" customHeight="1" x14ac:dyDescent="0.25">
      <c r="A20" s="76" t="s">
        <v>343</v>
      </c>
      <c r="B20" s="74"/>
      <c r="C20" s="32"/>
      <c r="D20" s="32"/>
      <c r="E20" s="32"/>
      <c r="F20" s="32"/>
    </row>
    <row r="21" spans="1:6" s="33" customFormat="1" ht="39" customHeight="1" x14ac:dyDescent="0.25">
      <c r="A21" s="40" t="s">
        <v>344</v>
      </c>
      <c r="B21" s="40"/>
      <c r="C21" s="32"/>
      <c r="D21" s="32"/>
      <c r="E21" s="32"/>
      <c r="F21" s="32"/>
    </row>
    <row r="22" spans="1:6" s="33" customFormat="1" ht="21" customHeight="1" x14ac:dyDescent="0.25">
      <c r="A22" s="75" t="s">
        <v>342</v>
      </c>
      <c r="B22" s="42"/>
      <c r="C22" s="32"/>
      <c r="D22" s="32"/>
      <c r="E22" s="32"/>
      <c r="F22" s="32"/>
    </row>
    <row r="23" spans="1:6" s="34" customFormat="1" ht="33" customHeight="1" x14ac:dyDescent="0.25">
      <c r="A23" s="76" t="s">
        <v>267</v>
      </c>
      <c r="B23" s="74"/>
      <c r="C23" s="32"/>
      <c r="D23" s="32"/>
      <c r="E23" s="32"/>
      <c r="F23" s="32"/>
    </row>
    <row r="24" spans="1:6" s="34" customFormat="1" ht="47.25" customHeight="1" x14ac:dyDescent="0.25">
      <c r="A24" s="40" t="s">
        <v>345</v>
      </c>
      <c r="B24" s="40"/>
      <c r="C24" s="32"/>
      <c r="D24" s="32"/>
      <c r="E24" s="32"/>
      <c r="F24" s="32"/>
    </row>
    <row r="25" spans="1:6" s="34" customFormat="1" ht="21" customHeight="1" x14ac:dyDescent="0.25">
      <c r="A25" s="75" t="s">
        <v>342</v>
      </c>
      <c r="B25" s="42"/>
      <c r="C25" s="32"/>
      <c r="D25" s="32"/>
      <c r="E25" s="32"/>
      <c r="F25" s="32"/>
    </row>
    <row r="26" spans="1:6" s="34" customFormat="1" ht="21" customHeight="1" x14ac:dyDescent="0.25">
      <c r="A26" s="76" t="s">
        <v>267</v>
      </c>
      <c r="B26" s="74"/>
    </row>
    <row r="27" spans="1:6" x14ac:dyDescent="0.25">
      <c r="A27" s="10"/>
      <c r="B27" s="36"/>
    </row>
    <row r="28" spans="1:6" x14ac:dyDescent="0.25">
      <c r="A28" s="35"/>
      <c r="B28" s="36"/>
    </row>
  </sheetData>
  <mergeCells count="3">
    <mergeCell ref="A1:B1"/>
    <mergeCell ref="A2:B2"/>
    <mergeCell ref="A7:B7"/>
  </mergeCells>
  <pageMargins left="0.19685039370078741" right="0.19685039370078741" top="0.19685039370078741" bottom="0.55118110236220474" header="0.11811023622047245" footer="0.11811023622047245"/>
  <pageSetup paperSize="9" fitToHeight="0" orientation="portrait" r:id="rId1"/>
  <headerFooter>
    <oddFooter>&amp;L&amp;10Montpellier Méditerranée Métropole
&amp;C&amp;10&amp;P/&amp;N&amp;R&amp;10&amp;F-&amp;A</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MJ148"/>
  <sheetViews>
    <sheetView showGridLines="0" showZeros="0" topLeftCell="A130" zoomScale="90" zoomScaleNormal="90" zoomScaleSheetLayoutView="100" workbookViewId="0">
      <selection activeCell="J13" sqref="J13"/>
    </sheetView>
  </sheetViews>
  <sheetFormatPr baseColWidth="10" defaultColWidth="10.28515625" defaultRowHeight="15" x14ac:dyDescent="0.25"/>
  <cols>
    <col min="1" max="1" width="14.7109375" style="51" bestFit="1" customWidth="1"/>
    <col min="2" max="2" width="42.5703125" style="44" customWidth="1"/>
    <col min="3" max="7" width="12.7109375" style="55" customWidth="1"/>
    <col min="8" max="8" width="20.28515625" style="44" hidden="1" customWidth="1"/>
    <col min="9" max="9" width="9" style="44" hidden="1" customWidth="1"/>
    <col min="10" max="10" width="34.7109375" style="46" bestFit="1" customWidth="1"/>
    <col min="11" max="16384" width="10.28515625" style="44"/>
  </cols>
  <sheetData>
    <row r="1" spans="1:1024" ht="78.75" customHeight="1" x14ac:dyDescent="0.2">
      <c r="A1" s="283" t="s">
        <v>251</v>
      </c>
      <c r="B1" s="284"/>
      <c r="C1" s="284"/>
      <c r="D1" s="284"/>
      <c r="E1" s="284"/>
      <c r="F1" s="284"/>
      <c r="G1" s="285"/>
      <c r="H1" s="56"/>
      <c r="I1" s="56"/>
      <c r="J1" s="25"/>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row>
    <row r="2" spans="1:1024" customFormat="1" ht="87.75" customHeight="1" x14ac:dyDescent="0.25">
      <c r="A2" s="141" t="s">
        <v>252</v>
      </c>
      <c r="B2" s="240">
        <v>0</v>
      </c>
      <c r="C2" s="142" t="s">
        <v>253</v>
      </c>
      <c r="D2" s="142" t="s">
        <v>254</v>
      </c>
      <c r="E2" s="142" t="s">
        <v>255</v>
      </c>
      <c r="F2" s="180" t="s">
        <v>256</v>
      </c>
      <c r="G2" s="180" t="s">
        <v>257</v>
      </c>
      <c r="H2" s="81" t="s">
        <v>258</v>
      </c>
      <c r="I2" s="82"/>
      <c r="J2" s="83"/>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c r="CA2" s="77"/>
      <c r="CB2" s="77"/>
      <c r="CC2" s="77"/>
      <c r="CD2" s="77"/>
      <c r="CE2" s="77"/>
      <c r="CF2" s="77"/>
      <c r="CG2" s="77"/>
      <c r="CH2" s="77"/>
      <c r="CI2" s="77"/>
      <c r="CJ2" s="77"/>
      <c r="CK2" s="77"/>
      <c r="CL2" s="77"/>
      <c r="CM2" s="77"/>
      <c r="CN2" s="77"/>
      <c r="CO2" s="77"/>
      <c r="CP2" s="77"/>
      <c r="CQ2" s="77"/>
      <c r="CR2" s="77"/>
      <c r="CS2" s="77"/>
      <c r="CT2" s="77"/>
      <c r="CU2" s="77"/>
      <c r="CV2" s="77"/>
      <c r="CW2" s="77"/>
      <c r="CX2" s="77"/>
      <c r="CY2" s="77"/>
      <c r="CZ2" s="77"/>
      <c r="DA2" s="77"/>
      <c r="DB2" s="77"/>
      <c r="DC2" s="77"/>
      <c r="DD2" s="77"/>
      <c r="DE2" s="77"/>
      <c r="DF2" s="77"/>
      <c r="DG2" s="77"/>
      <c r="DH2" s="77"/>
      <c r="DI2" s="77"/>
      <c r="DJ2" s="77"/>
      <c r="DK2" s="77"/>
      <c r="DL2" s="77"/>
      <c r="DM2" s="77"/>
      <c r="DN2" s="77"/>
      <c r="DO2" s="77"/>
      <c r="DP2" s="77"/>
      <c r="DQ2" s="77"/>
      <c r="DR2" s="77"/>
      <c r="DS2" s="77"/>
      <c r="DT2" s="77"/>
      <c r="DU2" s="77"/>
      <c r="DV2" s="77"/>
      <c r="DW2" s="77"/>
      <c r="DX2" s="77"/>
      <c r="DY2" s="77"/>
      <c r="DZ2" s="77"/>
      <c r="EA2" s="77"/>
      <c r="EB2" s="77"/>
      <c r="EC2" s="77"/>
      <c r="ED2" s="77"/>
      <c r="EE2" s="77"/>
      <c r="EF2" s="77"/>
      <c r="EG2" s="77"/>
      <c r="EH2" s="77"/>
      <c r="EI2" s="77"/>
      <c r="EJ2" s="77"/>
      <c r="EK2" s="77"/>
      <c r="EL2" s="77"/>
      <c r="EM2" s="77"/>
      <c r="EN2" s="77"/>
      <c r="EO2" s="77"/>
      <c r="EP2" s="77"/>
      <c r="EQ2" s="77"/>
      <c r="ER2" s="77"/>
      <c r="ES2" s="77"/>
      <c r="ET2" s="77"/>
      <c r="EU2" s="77"/>
      <c r="EV2" s="77"/>
      <c r="EW2" s="77"/>
      <c r="EX2" s="77"/>
      <c r="EY2" s="77"/>
      <c r="EZ2" s="77"/>
      <c r="FA2" s="77"/>
      <c r="FB2" s="77"/>
      <c r="FC2" s="77"/>
      <c r="FD2" s="77"/>
      <c r="FE2" s="77"/>
      <c r="FF2" s="77"/>
      <c r="FG2" s="77"/>
      <c r="FH2" s="77"/>
      <c r="FI2" s="77"/>
      <c r="FJ2" s="77"/>
      <c r="FK2" s="77"/>
      <c r="FL2" s="77"/>
      <c r="FM2" s="77"/>
      <c r="FN2" s="77"/>
      <c r="FO2" s="77"/>
      <c r="FP2" s="77"/>
      <c r="FQ2" s="77"/>
      <c r="FR2" s="77"/>
      <c r="FS2" s="77"/>
      <c r="FT2" s="77"/>
      <c r="FU2" s="77"/>
      <c r="FV2" s="77"/>
      <c r="FW2" s="77"/>
      <c r="FX2" s="77"/>
      <c r="FY2" s="77"/>
      <c r="FZ2" s="77"/>
      <c r="GA2" s="77"/>
      <c r="GB2" s="77"/>
      <c r="GC2" s="77"/>
      <c r="GD2" s="77"/>
      <c r="GE2" s="77"/>
      <c r="GF2" s="77"/>
      <c r="GG2" s="77"/>
      <c r="GH2" s="77"/>
      <c r="GI2" s="77"/>
      <c r="GJ2" s="77"/>
      <c r="GK2" s="77"/>
      <c r="GL2" s="77"/>
      <c r="GM2" s="77"/>
      <c r="GN2" s="77"/>
      <c r="GO2" s="77"/>
      <c r="GP2" s="77"/>
      <c r="GQ2" s="77"/>
      <c r="GR2" s="77"/>
      <c r="GS2" s="77"/>
      <c r="GT2" s="77"/>
      <c r="GU2" s="77"/>
      <c r="GV2" s="77"/>
      <c r="GW2" s="77"/>
      <c r="GX2" s="77"/>
      <c r="GY2" s="77"/>
      <c r="GZ2" s="77"/>
      <c r="HA2" s="77"/>
      <c r="HB2" s="77"/>
      <c r="HC2" s="77"/>
      <c r="HD2" s="77"/>
      <c r="HE2" s="77"/>
      <c r="HF2" s="77"/>
      <c r="HG2" s="77"/>
      <c r="HH2" s="77"/>
      <c r="HI2" s="77"/>
      <c r="HJ2" s="77"/>
      <c r="HK2" s="77"/>
      <c r="HL2" s="77"/>
      <c r="HM2" s="77"/>
      <c r="HN2" s="77"/>
      <c r="HO2" s="77"/>
      <c r="HP2" s="77"/>
      <c r="HQ2" s="77"/>
      <c r="HR2" s="77"/>
      <c r="HS2" s="77"/>
      <c r="HT2" s="77"/>
      <c r="HU2" s="77"/>
      <c r="HV2" s="77"/>
      <c r="HW2" s="77"/>
      <c r="HX2" s="77"/>
      <c r="HY2" s="77"/>
      <c r="HZ2" s="77"/>
      <c r="IA2" s="77"/>
      <c r="IB2" s="77"/>
      <c r="IC2" s="77"/>
      <c r="ID2" s="77"/>
      <c r="IE2" s="77"/>
      <c r="IF2" s="77"/>
      <c r="IG2" s="77"/>
      <c r="IH2" s="77"/>
      <c r="II2" s="77"/>
      <c r="IJ2" s="77"/>
      <c r="IK2" s="77"/>
      <c r="IL2" s="77"/>
      <c r="IM2" s="77"/>
      <c r="IN2" s="77"/>
      <c r="IO2" s="77"/>
      <c r="IP2" s="77"/>
      <c r="IQ2" s="77"/>
      <c r="IR2" s="77"/>
      <c r="IS2" s="77"/>
      <c r="IT2" s="77"/>
      <c r="IU2" s="77"/>
      <c r="IV2" s="77"/>
      <c r="IW2" s="77"/>
      <c r="IX2" s="77"/>
      <c r="IY2" s="77"/>
      <c r="IZ2" s="77"/>
      <c r="JA2" s="77"/>
      <c r="JB2" s="77"/>
      <c r="JC2" s="77"/>
      <c r="JD2" s="77"/>
      <c r="JE2" s="77"/>
      <c r="JF2" s="77"/>
      <c r="JG2" s="77"/>
      <c r="JH2" s="77"/>
      <c r="JI2" s="77"/>
      <c r="JJ2" s="77"/>
      <c r="JK2" s="77"/>
      <c r="JL2" s="77"/>
      <c r="JM2" s="77"/>
      <c r="JN2" s="77"/>
      <c r="JO2" s="77"/>
      <c r="JP2" s="77"/>
      <c r="JQ2" s="77"/>
      <c r="JR2" s="77"/>
      <c r="JS2" s="77"/>
      <c r="JT2" s="77"/>
      <c r="JU2" s="77"/>
      <c r="JV2" s="77"/>
      <c r="JW2" s="77"/>
      <c r="JX2" s="77"/>
      <c r="JY2" s="77"/>
      <c r="JZ2" s="77"/>
      <c r="KA2" s="77"/>
      <c r="KB2" s="77"/>
      <c r="KC2" s="77"/>
      <c r="KD2" s="77"/>
      <c r="KE2" s="77"/>
      <c r="KF2" s="77"/>
      <c r="KG2" s="77"/>
      <c r="KH2" s="77"/>
      <c r="KI2" s="77"/>
      <c r="KJ2" s="77"/>
      <c r="KK2" s="77"/>
      <c r="KL2" s="77"/>
      <c r="KM2" s="77"/>
      <c r="KN2" s="77"/>
      <c r="KO2" s="77"/>
      <c r="KP2" s="77"/>
      <c r="KQ2" s="77"/>
      <c r="KR2" s="77"/>
      <c r="KS2" s="77"/>
      <c r="KT2" s="77"/>
      <c r="KU2" s="77"/>
      <c r="KV2" s="77"/>
      <c r="KW2" s="77"/>
      <c r="KX2" s="77"/>
      <c r="KY2" s="77"/>
      <c r="KZ2" s="77"/>
      <c r="LA2" s="77"/>
      <c r="LB2" s="77"/>
      <c r="LC2" s="77"/>
      <c r="LD2" s="77"/>
      <c r="LE2" s="77"/>
      <c r="LF2" s="77"/>
      <c r="LG2" s="77"/>
      <c r="LH2" s="77"/>
      <c r="LI2" s="77"/>
      <c r="LJ2" s="77"/>
      <c r="LK2" s="77"/>
      <c r="LL2" s="77"/>
      <c r="LM2" s="77"/>
      <c r="LN2" s="77"/>
      <c r="LO2" s="77"/>
      <c r="LP2" s="77"/>
      <c r="LQ2" s="77"/>
      <c r="LR2" s="77"/>
      <c r="LS2" s="77"/>
      <c r="LT2" s="77"/>
      <c r="LU2" s="77"/>
      <c r="LV2" s="77"/>
      <c r="LW2" s="77"/>
      <c r="LX2" s="77"/>
      <c r="LY2" s="77"/>
      <c r="LZ2" s="77"/>
      <c r="MA2" s="77"/>
      <c r="MB2" s="77"/>
      <c r="MC2" s="77"/>
      <c r="MD2" s="77"/>
      <c r="ME2" s="77"/>
      <c r="MF2" s="77"/>
      <c r="MG2" s="77"/>
      <c r="MH2" s="77"/>
      <c r="MI2" s="77"/>
      <c r="MJ2" s="77"/>
      <c r="MK2" s="77"/>
      <c r="ML2" s="77"/>
      <c r="MM2" s="77"/>
      <c r="MN2" s="77"/>
      <c r="MO2" s="77"/>
      <c r="MP2" s="77"/>
      <c r="MQ2" s="77"/>
      <c r="MR2" s="77"/>
      <c r="MS2" s="77"/>
      <c r="MT2" s="77"/>
      <c r="MU2" s="77"/>
      <c r="MV2" s="77"/>
      <c r="MW2" s="77"/>
      <c r="MX2" s="77"/>
      <c r="MY2" s="77"/>
      <c r="MZ2" s="77"/>
      <c r="NA2" s="77"/>
      <c r="NB2" s="77"/>
      <c r="NC2" s="77"/>
      <c r="ND2" s="77"/>
      <c r="NE2" s="77"/>
      <c r="NF2" s="77"/>
      <c r="NG2" s="77"/>
      <c r="NH2" s="77"/>
      <c r="NI2" s="77"/>
      <c r="NJ2" s="77"/>
      <c r="NK2" s="77"/>
      <c r="NL2" s="77"/>
      <c r="NM2" s="77"/>
      <c r="NN2" s="77"/>
      <c r="NO2" s="77"/>
      <c r="NP2" s="77"/>
      <c r="NQ2" s="77"/>
      <c r="NR2" s="77"/>
      <c r="NS2" s="77"/>
      <c r="NT2" s="77"/>
      <c r="NU2" s="77"/>
      <c r="NV2" s="77"/>
      <c r="NW2" s="77"/>
      <c r="NX2" s="77"/>
      <c r="NY2" s="77"/>
      <c r="NZ2" s="77"/>
      <c r="OA2" s="77"/>
      <c r="OB2" s="77"/>
      <c r="OC2" s="77"/>
      <c r="OD2" s="77"/>
      <c r="OE2" s="77"/>
      <c r="OF2" s="77"/>
      <c r="OG2" s="77"/>
      <c r="OH2" s="77"/>
      <c r="OI2" s="77"/>
      <c r="OJ2" s="77"/>
      <c r="OK2" s="77"/>
      <c r="OL2" s="77"/>
      <c r="OM2" s="77"/>
      <c r="ON2" s="77"/>
      <c r="OO2" s="77"/>
      <c r="OP2" s="77"/>
      <c r="OQ2" s="77"/>
      <c r="OR2" s="77"/>
      <c r="OS2" s="77"/>
      <c r="OT2" s="77"/>
      <c r="OU2" s="77"/>
      <c r="OV2" s="77"/>
      <c r="OW2" s="77"/>
      <c r="OX2" s="77"/>
      <c r="OY2" s="77"/>
      <c r="OZ2" s="77"/>
      <c r="PA2" s="77"/>
      <c r="PB2" s="77"/>
      <c r="PC2" s="77"/>
      <c r="PD2" s="77"/>
      <c r="PE2" s="77"/>
      <c r="PF2" s="77"/>
      <c r="PG2" s="77"/>
      <c r="PH2" s="77"/>
      <c r="PI2" s="77"/>
      <c r="PJ2" s="77"/>
      <c r="PK2" s="77"/>
      <c r="PL2" s="77"/>
      <c r="PM2" s="77"/>
      <c r="PN2" s="77"/>
      <c r="PO2" s="77"/>
      <c r="PP2" s="77"/>
      <c r="PQ2" s="77"/>
      <c r="PR2" s="77"/>
      <c r="PS2" s="77"/>
      <c r="PT2" s="77"/>
      <c r="PU2" s="77"/>
      <c r="PV2" s="77"/>
      <c r="PW2" s="77"/>
      <c r="PX2" s="77"/>
      <c r="PY2" s="77"/>
      <c r="PZ2" s="77"/>
      <c r="QA2" s="77"/>
      <c r="QB2" s="77"/>
      <c r="QC2" s="77"/>
      <c r="QD2" s="77"/>
      <c r="QE2" s="77"/>
      <c r="QF2" s="77"/>
      <c r="QG2" s="77"/>
      <c r="QH2" s="77"/>
      <c r="QI2" s="77"/>
      <c r="QJ2" s="77"/>
      <c r="QK2" s="77"/>
      <c r="QL2" s="77"/>
      <c r="QM2" s="77"/>
      <c r="QN2" s="77"/>
      <c r="QO2" s="77"/>
      <c r="QP2" s="77"/>
      <c r="QQ2" s="77"/>
      <c r="QR2" s="77"/>
      <c r="QS2" s="77"/>
      <c r="QT2" s="77"/>
      <c r="QU2" s="77"/>
      <c r="QV2" s="77"/>
      <c r="QW2" s="77"/>
      <c r="QX2" s="77"/>
      <c r="QY2" s="77"/>
      <c r="QZ2" s="77"/>
      <c r="RA2" s="77"/>
      <c r="RB2" s="77"/>
      <c r="RC2" s="77"/>
      <c r="RD2" s="77"/>
      <c r="RE2" s="77"/>
      <c r="RF2" s="77"/>
      <c r="RG2" s="77"/>
      <c r="RH2" s="77"/>
      <c r="RI2" s="77"/>
      <c r="RJ2" s="77"/>
      <c r="RK2" s="77"/>
      <c r="RL2" s="77"/>
      <c r="RM2" s="77"/>
      <c r="RN2" s="77"/>
      <c r="RO2" s="77"/>
      <c r="RP2" s="77"/>
      <c r="RQ2" s="77"/>
      <c r="RR2" s="77"/>
      <c r="RS2" s="77"/>
      <c r="RT2" s="77"/>
      <c r="RU2" s="77"/>
      <c r="RV2" s="77"/>
      <c r="RW2" s="77"/>
      <c r="RX2" s="77"/>
      <c r="RY2" s="77"/>
      <c r="RZ2" s="77"/>
      <c r="SA2" s="77"/>
      <c r="SB2" s="77"/>
      <c r="SC2" s="77"/>
      <c r="SD2" s="77"/>
      <c r="SE2" s="77"/>
      <c r="SF2" s="77"/>
      <c r="SG2" s="77"/>
      <c r="SH2" s="77"/>
      <c r="SI2" s="77"/>
      <c r="SJ2" s="77"/>
      <c r="SK2" s="77"/>
      <c r="SL2" s="77"/>
      <c r="SM2" s="77"/>
      <c r="SN2" s="77"/>
      <c r="SO2" s="77"/>
      <c r="SP2" s="77"/>
      <c r="SQ2" s="77"/>
      <c r="SR2" s="77"/>
      <c r="SS2" s="77"/>
      <c r="ST2" s="77"/>
      <c r="SU2" s="77"/>
      <c r="SV2" s="77"/>
      <c r="SW2" s="77"/>
      <c r="SX2" s="77"/>
      <c r="SY2" s="77"/>
      <c r="SZ2" s="77"/>
      <c r="TA2" s="77"/>
      <c r="TB2" s="77"/>
      <c r="TC2" s="77"/>
      <c r="TD2" s="77"/>
      <c r="TE2" s="77"/>
      <c r="TF2" s="77"/>
      <c r="TG2" s="77"/>
      <c r="TH2" s="77"/>
      <c r="TI2" s="77"/>
      <c r="TJ2" s="77"/>
      <c r="TK2" s="77"/>
      <c r="TL2" s="77"/>
      <c r="TM2" s="77"/>
      <c r="TN2" s="77"/>
      <c r="TO2" s="77"/>
      <c r="TP2" s="77"/>
      <c r="TQ2" s="77"/>
      <c r="TR2" s="77"/>
      <c r="TS2" s="77"/>
      <c r="TT2" s="77"/>
      <c r="TU2" s="77"/>
      <c r="TV2" s="77"/>
      <c r="TW2" s="77"/>
      <c r="TX2" s="77"/>
      <c r="TY2" s="77"/>
      <c r="TZ2" s="77"/>
      <c r="UA2" s="77"/>
      <c r="UB2" s="77"/>
      <c r="UC2" s="77"/>
      <c r="UD2" s="77"/>
      <c r="UE2" s="77"/>
      <c r="UF2" s="77"/>
      <c r="UG2" s="77"/>
      <c r="UH2" s="77"/>
      <c r="UI2" s="77"/>
      <c r="UJ2" s="77"/>
      <c r="UK2" s="77"/>
      <c r="UL2" s="77"/>
      <c r="UM2" s="77"/>
      <c r="UN2" s="77"/>
      <c r="UO2" s="77"/>
      <c r="UP2" s="77"/>
      <c r="UQ2" s="77"/>
      <c r="UR2" s="77"/>
      <c r="US2" s="77"/>
      <c r="UT2" s="77"/>
      <c r="UU2" s="77"/>
      <c r="UV2" s="77"/>
      <c r="UW2" s="77"/>
      <c r="UX2" s="77"/>
      <c r="UY2" s="77"/>
      <c r="UZ2" s="77"/>
      <c r="VA2" s="77"/>
      <c r="VB2" s="77"/>
      <c r="VC2" s="77"/>
      <c r="VD2" s="77"/>
      <c r="VE2" s="77"/>
      <c r="VF2" s="77"/>
      <c r="VG2" s="77"/>
      <c r="VH2" s="77"/>
      <c r="VI2" s="77"/>
      <c r="VJ2" s="77"/>
      <c r="VK2" s="77"/>
      <c r="VL2" s="77"/>
      <c r="VM2" s="77"/>
      <c r="VN2" s="77"/>
      <c r="VO2" s="77"/>
      <c r="VP2" s="77"/>
      <c r="VQ2" s="77"/>
      <c r="VR2" s="77"/>
      <c r="VS2" s="77"/>
      <c r="VT2" s="77"/>
      <c r="VU2" s="77"/>
      <c r="VV2" s="77"/>
      <c r="VW2" s="77"/>
      <c r="VX2" s="77"/>
      <c r="VY2" s="77"/>
      <c r="VZ2" s="77"/>
      <c r="WA2" s="77"/>
      <c r="WB2" s="77"/>
      <c r="WC2" s="77"/>
      <c r="WD2" s="77"/>
      <c r="WE2" s="77"/>
      <c r="WF2" s="77"/>
      <c r="WG2" s="77"/>
      <c r="WH2" s="77"/>
      <c r="WI2" s="77"/>
      <c r="WJ2" s="77"/>
      <c r="WK2" s="77"/>
      <c r="WL2" s="77"/>
      <c r="WM2" s="77"/>
      <c r="WN2" s="77"/>
      <c r="WO2" s="77"/>
      <c r="WP2" s="77"/>
      <c r="WQ2" s="77"/>
      <c r="WR2" s="77"/>
      <c r="WS2" s="77"/>
      <c r="WT2" s="77"/>
      <c r="WU2" s="77"/>
      <c r="WV2" s="77"/>
      <c r="WW2" s="77"/>
      <c r="WX2" s="77"/>
      <c r="WY2" s="77"/>
      <c r="WZ2" s="77"/>
      <c r="XA2" s="77"/>
      <c r="XB2" s="77"/>
      <c r="XC2" s="77"/>
      <c r="XD2" s="77"/>
      <c r="XE2" s="77"/>
      <c r="XF2" s="77"/>
      <c r="XG2" s="77"/>
      <c r="XH2" s="77"/>
      <c r="XI2" s="77"/>
      <c r="XJ2" s="77"/>
      <c r="XK2" s="77"/>
      <c r="XL2" s="77"/>
      <c r="XM2" s="77"/>
      <c r="XN2" s="77"/>
      <c r="XO2" s="77"/>
      <c r="XP2" s="77"/>
      <c r="XQ2" s="77"/>
      <c r="XR2" s="77"/>
      <c r="XS2" s="77"/>
      <c r="XT2" s="77"/>
      <c r="XU2" s="77"/>
      <c r="XV2" s="77"/>
      <c r="XW2" s="77"/>
      <c r="XX2" s="77"/>
      <c r="XY2" s="77"/>
      <c r="XZ2" s="77"/>
      <c r="YA2" s="77"/>
      <c r="YB2" s="77"/>
      <c r="YC2" s="77"/>
      <c r="YD2" s="77"/>
      <c r="YE2" s="77"/>
      <c r="YF2" s="77"/>
      <c r="YG2" s="77"/>
      <c r="YH2" s="77"/>
      <c r="YI2" s="77"/>
      <c r="YJ2" s="77"/>
      <c r="YK2" s="77"/>
      <c r="YL2" s="77"/>
      <c r="YM2" s="77"/>
      <c r="YN2" s="77"/>
      <c r="YO2" s="77"/>
      <c r="YP2" s="77"/>
      <c r="YQ2" s="77"/>
      <c r="YR2" s="77"/>
      <c r="YS2" s="77"/>
      <c r="YT2" s="77"/>
      <c r="YU2" s="77"/>
      <c r="YV2" s="77"/>
      <c r="YW2" s="77"/>
      <c r="YX2" s="77"/>
      <c r="YY2" s="77"/>
      <c r="YZ2" s="77"/>
      <c r="ZA2" s="77"/>
      <c r="ZB2" s="77"/>
      <c r="ZC2" s="77"/>
      <c r="ZD2" s="77"/>
      <c r="ZE2" s="77"/>
      <c r="ZF2" s="77"/>
      <c r="ZG2" s="77"/>
      <c r="ZH2" s="77"/>
      <c r="ZI2" s="77"/>
      <c r="ZJ2" s="77"/>
      <c r="ZK2" s="77"/>
      <c r="ZL2" s="77"/>
      <c r="ZM2" s="77"/>
      <c r="ZN2" s="77"/>
      <c r="ZO2" s="77"/>
      <c r="ZP2" s="77"/>
      <c r="ZQ2" s="77"/>
      <c r="ZR2" s="77"/>
      <c r="ZS2" s="77"/>
      <c r="ZT2" s="77"/>
      <c r="ZU2" s="77"/>
      <c r="ZV2" s="77"/>
      <c r="ZW2" s="77"/>
      <c r="ZX2" s="77"/>
      <c r="ZY2" s="77"/>
      <c r="ZZ2" s="77"/>
      <c r="AAA2" s="77"/>
      <c r="AAB2" s="77"/>
      <c r="AAC2" s="77"/>
      <c r="AAD2" s="77"/>
      <c r="AAE2" s="77"/>
      <c r="AAF2" s="77"/>
      <c r="AAG2" s="77"/>
      <c r="AAH2" s="77"/>
      <c r="AAI2" s="77"/>
      <c r="AAJ2" s="77"/>
      <c r="AAK2" s="77"/>
      <c r="AAL2" s="77"/>
      <c r="AAM2" s="77"/>
      <c r="AAN2" s="77"/>
      <c r="AAO2" s="77"/>
      <c r="AAP2" s="77"/>
      <c r="AAQ2" s="77"/>
      <c r="AAR2" s="77"/>
      <c r="AAS2" s="77"/>
      <c r="AAT2" s="77"/>
      <c r="AAU2" s="77"/>
      <c r="AAV2" s="77"/>
      <c r="AAW2" s="77"/>
      <c r="AAX2" s="77"/>
      <c r="AAY2" s="77"/>
      <c r="AAZ2" s="77"/>
      <c r="ABA2" s="77"/>
      <c r="ABB2" s="77"/>
      <c r="ABC2" s="77"/>
      <c r="ABD2" s="77"/>
      <c r="ABE2" s="77"/>
      <c r="ABF2" s="77"/>
      <c r="ABG2" s="77"/>
      <c r="ABH2" s="77"/>
      <c r="ABI2" s="77"/>
      <c r="ABJ2" s="77"/>
      <c r="ABK2" s="77"/>
      <c r="ABL2" s="77"/>
      <c r="ABM2" s="77"/>
      <c r="ABN2" s="77"/>
      <c r="ABO2" s="77"/>
      <c r="ABP2" s="77"/>
      <c r="ABQ2" s="77"/>
      <c r="ABR2" s="77"/>
      <c r="ABS2" s="77"/>
      <c r="ABT2" s="77"/>
      <c r="ABU2" s="77"/>
      <c r="ABV2" s="77"/>
      <c r="ABW2" s="77"/>
      <c r="ABX2" s="77"/>
      <c r="ABY2" s="77"/>
      <c r="ABZ2" s="77"/>
      <c r="ACA2" s="77"/>
      <c r="ACB2" s="77"/>
      <c r="ACC2" s="77"/>
      <c r="ACD2" s="77"/>
      <c r="ACE2" s="77"/>
      <c r="ACF2" s="77"/>
      <c r="ACG2" s="77"/>
      <c r="ACH2" s="77"/>
      <c r="ACI2" s="77"/>
      <c r="ACJ2" s="77"/>
      <c r="ACK2" s="77"/>
      <c r="ACL2" s="77"/>
      <c r="ACM2" s="77"/>
      <c r="ACN2" s="77"/>
      <c r="ACO2" s="77"/>
      <c r="ACP2" s="77"/>
      <c r="ACQ2" s="77"/>
      <c r="ACR2" s="77"/>
      <c r="ACS2" s="77"/>
      <c r="ACT2" s="77"/>
      <c r="ACU2" s="77"/>
      <c r="ACV2" s="77"/>
      <c r="ACW2" s="77"/>
      <c r="ACX2" s="77"/>
      <c r="ACY2" s="77"/>
      <c r="ACZ2" s="77"/>
      <c r="ADA2" s="77"/>
      <c r="ADB2" s="77"/>
      <c r="ADC2" s="77"/>
      <c r="ADD2" s="77"/>
      <c r="ADE2" s="77"/>
      <c r="ADF2" s="77"/>
      <c r="ADG2" s="77"/>
      <c r="ADH2" s="77"/>
      <c r="ADI2" s="77"/>
      <c r="ADJ2" s="77"/>
      <c r="ADK2" s="77"/>
      <c r="ADL2" s="77"/>
      <c r="ADM2" s="77"/>
      <c r="ADN2" s="77"/>
      <c r="ADO2" s="77"/>
      <c r="ADP2" s="77"/>
      <c r="ADQ2" s="77"/>
      <c r="ADR2" s="77"/>
      <c r="ADS2" s="77"/>
      <c r="ADT2" s="77"/>
      <c r="ADU2" s="77"/>
      <c r="ADV2" s="77"/>
      <c r="ADW2" s="77"/>
      <c r="ADX2" s="77"/>
      <c r="ADY2" s="77"/>
      <c r="ADZ2" s="77"/>
      <c r="AEA2" s="77"/>
      <c r="AEB2" s="77"/>
      <c r="AEC2" s="77"/>
      <c r="AED2" s="77"/>
      <c r="AEE2" s="77"/>
      <c r="AEF2" s="77"/>
      <c r="AEG2" s="77"/>
      <c r="AEH2" s="77"/>
      <c r="AEI2" s="77"/>
      <c r="AEJ2" s="77"/>
      <c r="AEK2" s="77"/>
      <c r="AEL2" s="77"/>
      <c r="AEM2" s="77"/>
      <c r="AEN2" s="77"/>
      <c r="AEO2" s="77"/>
      <c r="AEP2" s="77"/>
      <c r="AEQ2" s="77"/>
      <c r="AER2" s="77"/>
      <c r="AES2" s="77"/>
      <c r="AET2" s="77"/>
      <c r="AEU2" s="77"/>
      <c r="AEV2" s="77"/>
      <c r="AEW2" s="77"/>
      <c r="AEX2" s="77"/>
      <c r="AEY2" s="77"/>
      <c r="AEZ2" s="77"/>
      <c r="AFA2" s="77"/>
      <c r="AFB2" s="77"/>
      <c r="AFC2" s="77"/>
      <c r="AFD2" s="77"/>
      <c r="AFE2" s="77"/>
      <c r="AFF2" s="77"/>
      <c r="AFG2" s="77"/>
      <c r="AFH2" s="77"/>
      <c r="AFI2" s="77"/>
      <c r="AFJ2" s="77"/>
      <c r="AFK2" s="77"/>
      <c r="AFL2" s="77"/>
      <c r="AFM2" s="77"/>
      <c r="AFN2" s="77"/>
      <c r="AFO2" s="77"/>
      <c r="AFP2" s="77"/>
      <c r="AFQ2" s="77"/>
      <c r="AFR2" s="77"/>
      <c r="AFS2" s="77"/>
      <c r="AFT2" s="77"/>
      <c r="AFU2" s="77"/>
      <c r="AFV2" s="77"/>
      <c r="AFW2" s="77"/>
      <c r="AFX2" s="77"/>
      <c r="AFY2" s="77"/>
      <c r="AFZ2" s="77"/>
      <c r="AGA2" s="77"/>
      <c r="AGB2" s="77"/>
      <c r="AGC2" s="77"/>
      <c r="AGD2" s="77"/>
      <c r="AGE2" s="77"/>
      <c r="AGF2" s="77"/>
      <c r="AGG2" s="77"/>
      <c r="AGH2" s="77"/>
      <c r="AGI2" s="77"/>
      <c r="AGJ2" s="77"/>
      <c r="AGK2" s="77"/>
      <c r="AGL2" s="77"/>
      <c r="AGM2" s="77"/>
      <c r="AGN2" s="77"/>
      <c r="AGO2" s="77"/>
      <c r="AGP2" s="77"/>
      <c r="AGQ2" s="77"/>
      <c r="AGR2" s="77"/>
      <c r="AGS2" s="77"/>
      <c r="AGT2" s="77"/>
      <c r="AGU2" s="77"/>
      <c r="AGV2" s="77"/>
      <c r="AGW2" s="77"/>
      <c r="AGX2" s="77"/>
      <c r="AGY2" s="77"/>
      <c r="AGZ2" s="77"/>
      <c r="AHA2" s="77"/>
      <c r="AHB2" s="77"/>
      <c r="AHC2" s="77"/>
      <c r="AHD2" s="77"/>
      <c r="AHE2" s="77"/>
      <c r="AHF2" s="77"/>
      <c r="AHG2" s="77"/>
      <c r="AHH2" s="77"/>
      <c r="AHI2" s="77"/>
      <c r="AHJ2" s="77"/>
      <c r="AHK2" s="77"/>
      <c r="AHL2" s="77"/>
      <c r="AHM2" s="77"/>
      <c r="AHN2" s="77"/>
      <c r="AHO2" s="77"/>
      <c r="AHP2" s="77"/>
      <c r="AHQ2" s="77"/>
      <c r="AHR2" s="77"/>
      <c r="AHS2" s="77"/>
      <c r="AHT2" s="77"/>
      <c r="AHU2" s="77"/>
      <c r="AHV2" s="77"/>
      <c r="AHW2" s="77"/>
      <c r="AHX2" s="77"/>
      <c r="AHY2" s="77"/>
      <c r="AHZ2" s="77"/>
      <c r="AIA2" s="77"/>
      <c r="AIB2" s="77"/>
      <c r="AIC2" s="77"/>
      <c r="AID2" s="77"/>
      <c r="AIE2" s="77"/>
      <c r="AIF2" s="77"/>
      <c r="AIG2" s="77"/>
      <c r="AIH2" s="77"/>
      <c r="AII2" s="77"/>
      <c r="AIJ2" s="77"/>
      <c r="AIK2" s="77"/>
      <c r="AIL2" s="77"/>
      <c r="AIM2" s="77"/>
      <c r="AIN2" s="77"/>
      <c r="AIO2" s="77"/>
      <c r="AIP2" s="77"/>
      <c r="AIQ2" s="77"/>
      <c r="AIR2" s="77"/>
      <c r="AIS2" s="77"/>
      <c r="AIT2" s="77"/>
      <c r="AIU2" s="77"/>
      <c r="AIV2" s="77"/>
      <c r="AIW2" s="77"/>
      <c r="AIX2" s="77"/>
      <c r="AIY2" s="77"/>
      <c r="AIZ2" s="77"/>
      <c r="AJA2" s="77"/>
      <c r="AJB2" s="77"/>
      <c r="AJC2" s="77"/>
      <c r="AJD2" s="77"/>
      <c r="AJE2" s="77"/>
      <c r="AJF2" s="77"/>
      <c r="AJG2" s="77"/>
      <c r="AJH2" s="77"/>
      <c r="AJI2" s="77"/>
      <c r="AJJ2" s="77"/>
      <c r="AJK2" s="77"/>
      <c r="AJL2" s="77"/>
      <c r="AJM2" s="77"/>
      <c r="AJN2" s="77"/>
      <c r="AJO2" s="77"/>
      <c r="AJP2" s="77"/>
      <c r="AJQ2" s="77"/>
      <c r="AJR2" s="77"/>
      <c r="AJS2" s="77"/>
      <c r="AJT2" s="77"/>
      <c r="AJU2" s="77"/>
      <c r="AJV2" s="77"/>
      <c r="AJW2" s="77"/>
      <c r="AJX2" s="77"/>
      <c r="AJY2" s="77"/>
      <c r="AJZ2" s="77"/>
      <c r="AKA2" s="77"/>
      <c r="AKB2" s="77"/>
      <c r="AKC2" s="77"/>
      <c r="AKD2" s="77"/>
      <c r="AKE2" s="77"/>
      <c r="AKF2" s="77"/>
      <c r="AKG2" s="77"/>
      <c r="AKH2" s="77"/>
      <c r="AKI2" s="77"/>
      <c r="AKJ2" s="77"/>
      <c r="AKK2" s="77"/>
      <c r="AKL2" s="77"/>
      <c r="AKM2" s="77"/>
      <c r="AKN2" s="77"/>
      <c r="AKO2" s="77"/>
      <c r="AKP2" s="77"/>
      <c r="AKQ2" s="77"/>
      <c r="AKR2" s="77"/>
      <c r="AKS2" s="77"/>
      <c r="AKT2" s="77"/>
      <c r="AKU2" s="77"/>
      <c r="AKV2" s="77"/>
      <c r="AKW2" s="77"/>
      <c r="AKX2" s="77"/>
      <c r="AKY2" s="77"/>
      <c r="AKZ2" s="77"/>
      <c r="ALA2" s="77"/>
      <c r="ALB2" s="77"/>
      <c r="ALC2" s="77"/>
      <c r="ALD2" s="77"/>
      <c r="ALE2" s="77"/>
      <c r="ALF2" s="77"/>
      <c r="ALG2" s="77"/>
      <c r="ALH2" s="77"/>
      <c r="ALI2" s="77"/>
      <c r="ALJ2" s="77"/>
      <c r="ALK2" s="77"/>
      <c r="ALL2" s="77"/>
      <c r="ALM2" s="77"/>
      <c r="ALN2" s="77"/>
      <c r="ALO2" s="77"/>
      <c r="ALP2" s="77"/>
      <c r="ALQ2" s="77"/>
      <c r="ALR2" s="77"/>
      <c r="ALS2" s="77"/>
      <c r="ALT2" s="77"/>
      <c r="ALU2" s="77"/>
      <c r="ALV2" s="77"/>
      <c r="ALW2" s="77"/>
      <c r="ALX2" s="77"/>
      <c r="ALY2" s="77"/>
      <c r="ALZ2" s="77"/>
      <c r="AMA2" s="77"/>
      <c r="AMB2" s="77"/>
      <c r="AMC2" s="77"/>
      <c r="AMD2" s="77"/>
      <c r="AME2" s="77"/>
      <c r="AMF2" s="77"/>
      <c r="AMG2" s="77"/>
      <c r="AMH2" s="77"/>
      <c r="AMI2" s="77"/>
      <c r="AMJ2" s="77"/>
    </row>
    <row r="3" spans="1:1024" ht="18.75" customHeight="1" x14ac:dyDescent="0.25">
      <c r="A3" s="178"/>
      <c r="B3" s="177" t="s">
        <v>50</v>
      </c>
      <c r="C3" s="179">
        <f>SUM(C4:C15)</f>
        <v>0</v>
      </c>
      <c r="D3" s="179">
        <f t="shared" ref="D3:F3" si="0">SUM(D4:D15)</f>
        <v>0</v>
      </c>
      <c r="E3" s="179">
        <f t="shared" si="0"/>
        <v>0</v>
      </c>
      <c r="F3" s="179">
        <f t="shared" si="0"/>
        <v>0</v>
      </c>
      <c r="G3" s="179"/>
      <c r="H3" s="84">
        <f>SUM(H4:H14)</f>
        <v>0</v>
      </c>
      <c r="I3" s="84">
        <f>IF(H3=0,0,((H3-#REF!)/#REF!))</f>
        <v>0</v>
      </c>
      <c r="J3" s="25"/>
      <c r="K3"/>
      <c r="L3"/>
    </row>
    <row r="4" spans="1:1024" x14ac:dyDescent="0.25">
      <c r="A4" s="85"/>
      <c r="B4" s="86"/>
      <c r="C4" s="87"/>
      <c r="D4" s="87"/>
      <c r="E4" s="87"/>
      <c r="F4" s="181"/>
      <c r="G4" s="181"/>
      <c r="H4" s="87"/>
      <c r="I4" s="88"/>
      <c r="J4" s="25"/>
      <c r="K4"/>
      <c r="L4"/>
    </row>
    <row r="5" spans="1:1024" x14ac:dyDescent="0.25">
      <c r="A5" s="89" t="s">
        <v>51</v>
      </c>
      <c r="B5" s="90" t="s">
        <v>206</v>
      </c>
      <c r="C5" s="87"/>
      <c r="D5" s="87"/>
      <c r="E5" s="87"/>
      <c r="F5" s="181"/>
      <c r="G5" s="181"/>
      <c r="H5" s="87"/>
      <c r="I5" s="88"/>
      <c r="J5" s="25"/>
      <c r="K5"/>
      <c r="L5"/>
    </row>
    <row r="6" spans="1:1024" x14ac:dyDescent="0.25">
      <c r="A6" s="89" t="s">
        <v>52</v>
      </c>
      <c r="B6" s="90" t="s">
        <v>53</v>
      </c>
      <c r="C6" s="87"/>
      <c r="D6" s="87"/>
      <c r="E6" s="87"/>
      <c r="F6" s="181"/>
      <c r="G6" s="181"/>
      <c r="H6" s="87"/>
      <c r="I6" s="88"/>
      <c r="J6" s="25"/>
      <c r="K6"/>
      <c r="L6"/>
    </row>
    <row r="7" spans="1:1024" x14ac:dyDescent="0.25">
      <c r="A7" s="89" t="s">
        <v>54</v>
      </c>
      <c r="B7" s="90" t="s">
        <v>268</v>
      </c>
      <c r="C7" s="87"/>
      <c r="D7" s="87"/>
      <c r="E7" s="87"/>
      <c r="F7" s="181"/>
      <c r="G7" s="181"/>
      <c r="H7" s="87"/>
      <c r="I7" s="88"/>
      <c r="J7" s="25"/>
      <c r="K7"/>
      <c r="L7"/>
    </row>
    <row r="8" spans="1:1024" x14ac:dyDescent="0.25">
      <c r="A8" s="89" t="s">
        <v>55</v>
      </c>
      <c r="B8" s="90" t="s">
        <v>56</v>
      </c>
      <c r="C8" s="87"/>
      <c r="D8" s="87"/>
      <c r="E8" s="87"/>
      <c r="F8" s="181"/>
      <c r="G8" s="181"/>
      <c r="H8" s="87"/>
      <c r="I8" s="88"/>
      <c r="J8" s="25"/>
      <c r="K8"/>
      <c r="L8"/>
    </row>
    <row r="9" spans="1:1024" x14ac:dyDescent="0.25">
      <c r="A9" s="89" t="s">
        <v>57</v>
      </c>
      <c r="B9" s="90" t="s">
        <v>58</v>
      </c>
      <c r="C9" s="87"/>
      <c r="D9" s="87"/>
      <c r="E9" s="87"/>
      <c r="F9" s="181"/>
      <c r="G9" s="181"/>
      <c r="H9" s="87"/>
      <c r="I9" s="88"/>
      <c r="J9" s="25"/>
      <c r="K9"/>
      <c r="L9"/>
    </row>
    <row r="10" spans="1:1024" x14ac:dyDescent="0.25">
      <c r="A10" s="89" t="s">
        <v>59</v>
      </c>
      <c r="B10" s="90" t="s">
        <v>60</v>
      </c>
      <c r="C10" s="87"/>
      <c r="D10" s="87"/>
      <c r="E10" s="87"/>
      <c r="F10" s="181"/>
      <c r="G10" s="181"/>
      <c r="H10" s="87"/>
      <c r="I10" s="88"/>
      <c r="J10" s="25"/>
      <c r="K10"/>
      <c r="L10"/>
    </row>
    <row r="11" spans="1:1024" x14ac:dyDescent="0.25">
      <c r="A11" s="89" t="s">
        <v>61</v>
      </c>
      <c r="B11" s="90" t="s">
        <v>62</v>
      </c>
      <c r="C11" s="87"/>
      <c r="D11" s="87"/>
      <c r="E11" s="87"/>
      <c r="F11" s="181"/>
      <c r="G11" s="181"/>
      <c r="H11" s="87"/>
      <c r="I11" s="88"/>
      <c r="J11" s="25"/>
      <c r="K11"/>
      <c r="L11"/>
    </row>
    <row r="12" spans="1:1024" ht="28.5" x14ac:dyDescent="0.25">
      <c r="A12" s="89" t="s">
        <v>63</v>
      </c>
      <c r="B12" s="90" t="s">
        <v>64</v>
      </c>
      <c r="C12" s="87"/>
      <c r="D12" s="87"/>
      <c r="E12" s="87"/>
      <c r="F12" s="181"/>
      <c r="G12" s="181"/>
      <c r="H12" s="87"/>
      <c r="I12" s="91"/>
      <c r="J12" s="25"/>
      <c r="K12"/>
      <c r="L12"/>
    </row>
    <row r="13" spans="1:1024" x14ac:dyDescent="0.25">
      <c r="A13" s="89" t="s">
        <v>65</v>
      </c>
      <c r="B13" s="90" t="s">
        <v>66</v>
      </c>
      <c r="C13" s="87"/>
      <c r="D13" s="87"/>
      <c r="E13" s="87"/>
      <c r="F13" s="181"/>
      <c r="G13" s="181"/>
      <c r="H13" s="87"/>
      <c r="I13" s="88"/>
      <c r="J13" s="25"/>
      <c r="K13"/>
      <c r="L13"/>
    </row>
    <row r="14" spans="1:1024" s="47" customFormat="1" x14ac:dyDescent="0.25">
      <c r="A14" s="92">
        <v>20</v>
      </c>
      <c r="B14" s="93" t="s">
        <v>207</v>
      </c>
      <c r="C14" s="94"/>
      <c r="D14" s="94"/>
      <c r="E14" s="94"/>
      <c r="F14" s="182"/>
      <c r="G14" s="182"/>
      <c r="H14" s="94"/>
      <c r="I14" s="95"/>
      <c r="J14" s="25"/>
      <c r="K14"/>
      <c r="L14"/>
    </row>
    <row r="15" spans="1:1024" s="47" customFormat="1" x14ac:dyDescent="0.25">
      <c r="A15" s="92">
        <v>21</v>
      </c>
      <c r="B15" s="93" t="s">
        <v>17</v>
      </c>
      <c r="C15" s="96"/>
      <c r="D15" s="96"/>
      <c r="E15" s="96"/>
      <c r="F15" s="183"/>
      <c r="G15" s="183"/>
      <c r="H15" s="96"/>
      <c r="I15" s="95"/>
      <c r="J15" s="25"/>
      <c r="K15"/>
      <c r="L15"/>
    </row>
    <row r="16" spans="1:1024" x14ac:dyDescent="0.25">
      <c r="A16" s="185"/>
      <c r="B16" s="186" t="s">
        <v>67</v>
      </c>
      <c r="C16" s="184">
        <f>SUM(C18:C45)</f>
        <v>0</v>
      </c>
      <c r="D16" s="184">
        <f>SUM(D18:D45)</f>
        <v>0</v>
      </c>
      <c r="E16" s="184">
        <f>SUM(E18:E45)</f>
        <v>0</v>
      </c>
      <c r="F16" s="184">
        <f>SUM(F18:F45)</f>
        <v>0</v>
      </c>
      <c r="G16" s="184"/>
      <c r="H16" s="84">
        <f>SUM(H18:H45)</f>
        <v>0</v>
      </c>
      <c r="I16" s="84">
        <f>IF(H16=0,0,((H16-#REF!)/#REF!))</f>
        <v>0</v>
      </c>
      <c r="J16" s="25"/>
      <c r="K16"/>
      <c r="L16"/>
    </row>
    <row r="17" spans="1:12" s="48" customFormat="1" ht="12" customHeight="1" x14ac:dyDescent="0.25">
      <c r="A17" s="97"/>
      <c r="B17" s="98"/>
      <c r="C17" s="99"/>
      <c r="D17" s="99"/>
      <c r="E17" s="99"/>
      <c r="F17" s="187"/>
      <c r="G17" s="187"/>
      <c r="H17" s="99"/>
      <c r="I17" s="100"/>
      <c r="J17" s="25"/>
      <c r="K17"/>
      <c r="L17"/>
    </row>
    <row r="18" spans="1:12" x14ac:dyDescent="0.25">
      <c r="A18" s="241" t="s">
        <v>68</v>
      </c>
      <c r="B18" s="90" t="s">
        <v>269</v>
      </c>
      <c r="C18" s="87"/>
      <c r="D18" s="87"/>
      <c r="E18" s="87"/>
      <c r="F18" s="181"/>
      <c r="G18" s="181"/>
      <c r="H18" s="87"/>
      <c r="I18" s="88"/>
      <c r="J18" s="25"/>
      <c r="K18"/>
      <c r="L18"/>
    </row>
    <row r="19" spans="1:12" s="46" customFormat="1" x14ac:dyDescent="0.25">
      <c r="A19" s="242" t="s">
        <v>69</v>
      </c>
      <c r="B19" s="90" t="s">
        <v>287</v>
      </c>
      <c r="C19" s="87"/>
      <c r="D19" s="87"/>
      <c r="E19" s="87"/>
      <c r="F19" s="181"/>
      <c r="G19" s="181"/>
      <c r="H19" s="87"/>
      <c r="I19" s="88"/>
      <c r="J19" s="25"/>
      <c r="K19"/>
      <c r="L19"/>
    </row>
    <row r="20" spans="1:12" s="46" customFormat="1" x14ac:dyDescent="0.2">
      <c r="A20" s="101"/>
      <c r="B20" s="90"/>
      <c r="C20" s="87"/>
      <c r="D20" s="87"/>
      <c r="E20" s="87"/>
      <c r="F20" s="181"/>
      <c r="G20" s="181"/>
      <c r="H20" s="87"/>
      <c r="I20" s="88"/>
      <c r="J20" s="25"/>
    </row>
    <row r="21" spans="1:12" s="46" customFormat="1" x14ac:dyDescent="0.2">
      <c r="A21" s="190" t="s">
        <v>70</v>
      </c>
      <c r="B21" s="102" t="s">
        <v>270</v>
      </c>
      <c r="C21" s="87"/>
      <c r="D21" s="87"/>
      <c r="E21" s="87"/>
      <c r="F21" s="181"/>
      <c r="G21" s="181"/>
      <c r="H21" s="87"/>
      <c r="I21" s="88"/>
      <c r="J21" s="25"/>
    </row>
    <row r="22" spans="1:12" s="46" customFormat="1" x14ac:dyDescent="0.2">
      <c r="A22" s="191" t="s">
        <v>71</v>
      </c>
      <c r="B22" s="103" t="s">
        <v>72</v>
      </c>
      <c r="C22" s="87"/>
      <c r="D22" s="87"/>
      <c r="E22" s="87"/>
      <c r="F22" s="181"/>
      <c r="G22" s="181"/>
      <c r="H22" s="87"/>
      <c r="I22" s="88"/>
      <c r="J22" s="25"/>
    </row>
    <row r="23" spans="1:12" s="46" customFormat="1" x14ac:dyDescent="0.2">
      <c r="A23" s="104">
        <v>232</v>
      </c>
      <c r="B23" s="102" t="s">
        <v>73</v>
      </c>
      <c r="C23" s="87"/>
      <c r="D23" s="87"/>
      <c r="E23" s="87"/>
      <c r="F23" s="181"/>
      <c r="G23" s="181"/>
      <c r="H23" s="87"/>
      <c r="I23" s="88"/>
      <c r="J23" s="25"/>
    </row>
    <row r="24" spans="1:12" s="46" customFormat="1" x14ac:dyDescent="0.2">
      <c r="A24" s="104">
        <v>233</v>
      </c>
      <c r="B24" s="102" t="s">
        <v>286</v>
      </c>
      <c r="C24" s="87"/>
      <c r="D24" s="87"/>
      <c r="E24" s="87"/>
      <c r="F24" s="181"/>
      <c r="G24" s="181"/>
      <c r="H24" s="87"/>
      <c r="I24" s="88"/>
      <c r="J24" s="25"/>
    </row>
    <row r="25" spans="1:12" s="46" customFormat="1" x14ac:dyDescent="0.2">
      <c r="A25" s="105">
        <v>234</v>
      </c>
      <c r="B25" s="102" t="s">
        <v>271</v>
      </c>
      <c r="C25" s="87"/>
      <c r="D25" s="87"/>
      <c r="E25" s="87"/>
      <c r="F25" s="181"/>
      <c r="G25" s="181"/>
      <c r="H25" s="87"/>
      <c r="I25" s="88"/>
      <c r="J25" s="25"/>
    </row>
    <row r="26" spans="1:12" s="46" customFormat="1" x14ac:dyDescent="0.2">
      <c r="A26" s="106">
        <v>235</v>
      </c>
      <c r="B26" s="102" t="s">
        <v>272</v>
      </c>
      <c r="C26" s="87"/>
      <c r="D26" s="87"/>
      <c r="E26" s="87"/>
      <c r="F26" s="181"/>
      <c r="G26" s="181"/>
      <c r="H26" s="87"/>
      <c r="I26" s="88"/>
      <c r="J26" s="25"/>
    </row>
    <row r="27" spans="1:12" s="46" customFormat="1" x14ac:dyDescent="0.2">
      <c r="A27" s="107"/>
      <c r="B27" s="102" t="s">
        <v>74</v>
      </c>
      <c r="C27" s="87"/>
      <c r="D27" s="87"/>
      <c r="E27" s="87"/>
      <c r="F27" s="181"/>
      <c r="G27" s="181"/>
      <c r="H27" s="87"/>
      <c r="I27" s="88"/>
      <c r="J27" s="25"/>
    </row>
    <row r="28" spans="1:12" s="46" customFormat="1" x14ac:dyDescent="0.2">
      <c r="A28" s="108">
        <v>236</v>
      </c>
      <c r="B28" s="102" t="s">
        <v>273</v>
      </c>
      <c r="C28" s="87"/>
      <c r="D28" s="87"/>
      <c r="E28" s="87"/>
      <c r="F28" s="181"/>
      <c r="G28" s="181"/>
      <c r="H28" s="87"/>
      <c r="I28" s="88"/>
      <c r="J28" s="25"/>
    </row>
    <row r="29" spans="1:12" s="46" customFormat="1" x14ac:dyDescent="0.2">
      <c r="A29" s="109">
        <v>237</v>
      </c>
      <c r="B29" s="102" t="s">
        <v>274</v>
      </c>
      <c r="C29" s="87"/>
      <c r="D29" s="87"/>
      <c r="E29" s="87"/>
      <c r="F29" s="181"/>
      <c r="G29" s="181"/>
      <c r="H29" s="87"/>
      <c r="I29" s="88"/>
      <c r="J29" s="25"/>
    </row>
    <row r="30" spans="1:12" s="46" customFormat="1" x14ac:dyDescent="0.2">
      <c r="A30" s="110"/>
      <c r="B30" s="102" t="s">
        <v>75</v>
      </c>
      <c r="C30" s="87"/>
      <c r="D30" s="87"/>
      <c r="E30" s="87"/>
      <c r="F30" s="181"/>
      <c r="G30" s="181"/>
      <c r="H30" s="87"/>
      <c r="I30" s="88"/>
      <c r="J30" s="25"/>
    </row>
    <row r="31" spans="1:12" s="46" customFormat="1" x14ac:dyDescent="0.2">
      <c r="A31" s="101">
        <v>238</v>
      </c>
      <c r="B31" s="102" t="s">
        <v>275</v>
      </c>
      <c r="C31" s="87"/>
      <c r="D31" s="87"/>
      <c r="E31" s="87"/>
      <c r="F31" s="181"/>
      <c r="G31" s="181"/>
      <c r="H31" s="87"/>
      <c r="I31" s="88"/>
      <c r="J31" s="25"/>
    </row>
    <row r="32" spans="1:12" s="46" customFormat="1" x14ac:dyDescent="0.2">
      <c r="A32" s="101"/>
      <c r="B32" s="102" t="s">
        <v>276</v>
      </c>
      <c r="C32" s="87"/>
      <c r="D32" s="87"/>
      <c r="E32" s="87"/>
      <c r="F32" s="181"/>
      <c r="G32" s="181"/>
      <c r="H32" s="87"/>
      <c r="I32" s="88"/>
      <c r="J32" s="25"/>
    </row>
    <row r="33" spans="1:10" s="46" customFormat="1" ht="57" x14ac:dyDescent="0.2">
      <c r="A33" s="250" t="s">
        <v>322</v>
      </c>
      <c r="B33" s="102" t="s">
        <v>76</v>
      </c>
      <c r="C33" s="87"/>
      <c r="D33" s="87"/>
      <c r="E33" s="87"/>
      <c r="F33" s="181"/>
      <c r="G33" s="181"/>
      <c r="H33" s="87"/>
      <c r="I33" s="88"/>
      <c r="J33" s="25"/>
    </row>
    <row r="34" spans="1:10" s="46" customFormat="1" x14ac:dyDescent="0.2">
      <c r="A34" s="104">
        <v>239</v>
      </c>
      <c r="B34" s="102" t="s">
        <v>77</v>
      </c>
      <c r="C34" s="87"/>
      <c r="D34" s="87"/>
      <c r="E34" s="87"/>
      <c r="F34" s="181"/>
      <c r="G34" s="181"/>
      <c r="H34" s="87"/>
      <c r="I34" s="88"/>
      <c r="J34" s="25"/>
    </row>
    <row r="35" spans="1:10" x14ac:dyDescent="0.2">
      <c r="A35" s="85"/>
      <c r="B35" s="111"/>
      <c r="C35" s="87"/>
      <c r="D35" s="87"/>
      <c r="E35" s="87"/>
      <c r="F35" s="181"/>
      <c r="G35" s="181"/>
      <c r="H35" s="87"/>
      <c r="I35" s="88"/>
      <c r="J35" s="25"/>
    </row>
    <row r="36" spans="1:10" x14ac:dyDescent="0.2">
      <c r="A36" s="190" t="s">
        <v>312</v>
      </c>
      <c r="B36" s="102" t="s">
        <v>277</v>
      </c>
      <c r="C36" s="87"/>
      <c r="D36" s="87"/>
      <c r="E36" s="87"/>
      <c r="F36" s="181"/>
      <c r="G36" s="181"/>
      <c r="H36" s="87"/>
      <c r="I36" s="88"/>
      <c r="J36" s="25"/>
    </row>
    <row r="37" spans="1:10" x14ac:dyDescent="0.2">
      <c r="A37" s="192" t="s">
        <v>78</v>
      </c>
      <c r="B37" s="102" t="s">
        <v>278</v>
      </c>
      <c r="C37" s="87"/>
      <c r="D37" s="87"/>
      <c r="E37" s="87"/>
      <c r="F37" s="181"/>
      <c r="G37" s="181"/>
      <c r="H37" s="87"/>
      <c r="I37" s="88"/>
      <c r="J37" s="25"/>
    </row>
    <row r="38" spans="1:10" x14ac:dyDescent="0.2">
      <c r="A38" s="193"/>
      <c r="B38" s="102" t="s">
        <v>79</v>
      </c>
      <c r="C38" s="87"/>
      <c r="D38" s="87"/>
      <c r="E38" s="87"/>
      <c r="F38" s="181"/>
      <c r="G38" s="181"/>
      <c r="H38" s="87"/>
      <c r="I38" s="88"/>
      <c r="J38" s="25"/>
    </row>
    <row r="39" spans="1:10" x14ac:dyDescent="0.2">
      <c r="A39" s="241" t="s">
        <v>80</v>
      </c>
      <c r="B39" s="90" t="s">
        <v>81</v>
      </c>
      <c r="C39" s="87"/>
      <c r="D39" s="87"/>
      <c r="E39" s="87"/>
      <c r="F39" s="181"/>
      <c r="G39" s="181"/>
      <c r="H39" s="87"/>
      <c r="I39" s="88"/>
      <c r="J39" s="25"/>
    </row>
    <row r="40" spans="1:10" x14ac:dyDescent="0.2">
      <c r="A40" s="190" t="s">
        <v>82</v>
      </c>
      <c r="B40" s="102" t="s">
        <v>279</v>
      </c>
      <c r="C40" s="87"/>
      <c r="D40" s="87"/>
      <c r="E40" s="87"/>
      <c r="F40" s="181"/>
      <c r="G40" s="181"/>
      <c r="H40" s="87"/>
      <c r="I40" s="88"/>
      <c r="J40" s="25"/>
    </row>
    <row r="41" spans="1:10" x14ac:dyDescent="0.2">
      <c r="A41" s="193" t="s">
        <v>83</v>
      </c>
      <c r="B41" s="102" t="s">
        <v>72</v>
      </c>
      <c r="C41" s="87"/>
      <c r="D41" s="87"/>
      <c r="E41" s="87"/>
      <c r="F41" s="181"/>
      <c r="G41" s="181"/>
      <c r="H41" s="87"/>
      <c r="I41" s="88"/>
      <c r="J41" s="25"/>
    </row>
    <row r="42" spans="1:10" x14ac:dyDescent="0.2">
      <c r="A42" s="89" t="s">
        <v>84</v>
      </c>
      <c r="B42" s="90" t="s">
        <v>85</v>
      </c>
      <c r="C42" s="87"/>
      <c r="D42" s="87"/>
      <c r="E42" s="87"/>
      <c r="F42" s="181"/>
      <c r="G42" s="181"/>
      <c r="H42" s="87"/>
      <c r="I42" s="88"/>
      <c r="J42" s="25"/>
    </row>
    <row r="43" spans="1:10" x14ac:dyDescent="0.2">
      <c r="A43" s="112" t="s">
        <v>86</v>
      </c>
      <c r="B43" s="113" t="s">
        <v>87</v>
      </c>
      <c r="C43" s="87"/>
      <c r="D43" s="87"/>
      <c r="E43" s="87"/>
      <c r="F43" s="181"/>
      <c r="G43" s="181"/>
      <c r="H43" s="87"/>
      <c r="I43" s="88"/>
      <c r="J43" s="25"/>
    </row>
    <row r="44" spans="1:10" ht="12" customHeight="1" x14ac:dyDescent="0.2">
      <c r="A44" s="89" t="s">
        <v>88</v>
      </c>
      <c r="B44" s="113" t="s">
        <v>280</v>
      </c>
      <c r="C44" s="87"/>
      <c r="D44" s="87"/>
      <c r="E44" s="87"/>
      <c r="F44" s="181"/>
      <c r="G44" s="181"/>
      <c r="H44" s="87"/>
      <c r="I44" s="88"/>
      <c r="J44" s="25"/>
    </row>
    <row r="45" spans="1:10" ht="12" customHeight="1" x14ac:dyDescent="0.2">
      <c r="A45" s="89"/>
      <c r="B45" s="113"/>
      <c r="C45" s="87"/>
      <c r="D45" s="87"/>
      <c r="E45" s="87"/>
      <c r="F45" s="181"/>
      <c r="G45" s="181"/>
      <c r="H45" s="87"/>
      <c r="I45" s="88"/>
      <c r="J45" s="25"/>
    </row>
    <row r="46" spans="1:10" x14ac:dyDescent="0.2">
      <c r="A46" s="185"/>
      <c r="B46" s="186" t="s">
        <v>308</v>
      </c>
      <c r="C46" s="184">
        <f>SUM(C48:C56)</f>
        <v>0</v>
      </c>
      <c r="D46" s="184">
        <f>SUM(D48:D56)</f>
        <v>0</v>
      </c>
      <c r="E46" s="184">
        <f>SUM(E48:E56)</f>
        <v>0</v>
      </c>
      <c r="F46" s="184">
        <f>SUM(F48:F56)</f>
        <v>0</v>
      </c>
      <c r="G46" s="184"/>
      <c r="H46" s="84">
        <f>SUM(H48:H56)</f>
        <v>0</v>
      </c>
      <c r="I46" s="84">
        <f>IF(H46=0,0,((H46-#REF!)/#REF!))</f>
        <v>0</v>
      </c>
      <c r="J46" s="25"/>
    </row>
    <row r="47" spans="1:10" x14ac:dyDescent="0.2">
      <c r="A47" s="89"/>
      <c r="B47" s="90"/>
      <c r="C47" s="87"/>
      <c r="D47" s="87"/>
      <c r="E47" s="87"/>
      <c r="F47" s="181"/>
      <c r="G47" s="181"/>
      <c r="H47" s="87"/>
      <c r="I47" s="88"/>
      <c r="J47" s="25"/>
    </row>
    <row r="48" spans="1:10" x14ac:dyDescent="0.2">
      <c r="A48" s="194" t="s">
        <v>89</v>
      </c>
      <c r="B48" s="90" t="s">
        <v>90</v>
      </c>
      <c r="C48" s="87"/>
      <c r="D48" s="87"/>
      <c r="E48" s="87"/>
      <c r="F48" s="181"/>
      <c r="G48" s="181"/>
      <c r="H48" s="87"/>
      <c r="I48" s="88"/>
      <c r="J48" s="25"/>
    </row>
    <row r="49" spans="1:10" x14ac:dyDescent="0.2">
      <c r="A49" s="191" t="s">
        <v>91</v>
      </c>
      <c r="B49" s="111" t="s">
        <v>92</v>
      </c>
      <c r="C49" s="87"/>
      <c r="D49" s="87"/>
      <c r="E49" s="87"/>
      <c r="F49" s="181"/>
      <c r="G49" s="181"/>
      <c r="H49" s="87"/>
      <c r="I49" s="88"/>
      <c r="J49" s="25"/>
    </row>
    <row r="50" spans="1:10" x14ac:dyDescent="0.2">
      <c r="A50" s="194" t="s">
        <v>93</v>
      </c>
      <c r="B50" s="90" t="s">
        <v>90</v>
      </c>
      <c r="C50" s="87"/>
      <c r="D50" s="87"/>
      <c r="E50" s="87"/>
      <c r="F50" s="181"/>
      <c r="G50" s="181"/>
      <c r="H50" s="87"/>
      <c r="I50" s="88"/>
      <c r="J50" s="25"/>
    </row>
    <row r="51" spans="1:10" x14ac:dyDescent="0.2">
      <c r="A51" s="191" t="s">
        <v>94</v>
      </c>
      <c r="B51" s="90" t="s">
        <v>92</v>
      </c>
      <c r="C51" s="87"/>
      <c r="D51" s="87"/>
      <c r="E51" s="87"/>
      <c r="F51" s="181"/>
      <c r="G51" s="181"/>
      <c r="H51" s="87"/>
      <c r="I51" s="88"/>
      <c r="J51" s="25"/>
    </row>
    <row r="52" spans="1:10" ht="42.75" x14ac:dyDescent="0.2">
      <c r="A52" s="242" t="s">
        <v>95</v>
      </c>
      <c r="B52" s="90" t="s">
        <v>281</v>
      </c>
      <c r="C52" s="87"/>
      <c r="D52" s="87"/>
      <c r="E52" s="87"/>
      <c r="F52" s="181"/>
      <c r="G52" s="181"/>
      <c r="H52" s="87"/>
      <c r="I52" s="88"/>
      <c r="J52" s="25"/>
    </row>
    <row r="53" spans="1:10" x14ac:dyDescent="0.2">
      <c r="A53" s="241" t="s">
        <v>96</v>
      </c>
      <c r="B53" s="90" t="s">
        <v>97</v>
      </c>
      <c r="C53" s="87"/>
      <c r="D53" s="87"/>
      <c r="E53" s="87"/>
      <c r="F53" s="181"/>
      <c r="G53" s="181"/>
      <c r="H53" s="143"/>
      <c r="I53" s="88"/>
      <c r="J53" s="25"/>
    </row>
    <row r="54" spans="1:10" x14ac:dyDescent="0.2">
      <c r="A54" s="241" t="s">
        <v>98</v>
      </c>
      <c r="B54" s="90" t="s">
        <v>99</v>
      </c>
      <c r="C54" s="87"/>
      <c r="D54" s="87"/>
      <c r="E54" s="87"/>
      <c r="F54" s="181"/>
      <c r="G54" s="181"/>
      <c r="H54" s="143"/>
      <c r="I54" s="88"/>
      <c r="J54" s="25"/>
    </row>
    <row r="55" spans="1:10" x14ac:dyDescent="0.2">
      <c r="A55" s="241" t="s">
        <v>100</v>
      </c>
      <c r="B55" s="90" t="s">
        <v>101</v>
      </c>
      <c r="C55" s="87"/>
      <c r="D55" s="87"/>
      <c r="E55" s="87"/>
      <c r="F55" s="181"/>
      <c r="G55" s="181"/>
      <c r="H55" s="143"/>
      <c r="I55" s="88"/>
      <c r="J55" s="25"/>
    </row>
    <row r="56" spans="1:10" x14ac:dyDescent="0.2">
      <c r="A56" s="241" t="s">
        <v>102</v>
      </c>
      <c r="B56" s="90" t="s">
        <v>103</v>
      </c>
      <c r="C56" s="87"/>
      <c r="D56" s="87"/>
      <c r="E56" s="87"/>
      <c r="F56" s="181"/>
      <c r="G56" s="181"/>
      <c r="H56" s="143"/>
      <c r="I56" s="88"/>
      <c r="J56" s="25"/>
    </row>
    <row r="57" spans="1:10" x14ac:dyDescent="0.2">
      <c r="A57" s="89"/>
      <c r="B57" s="90"/>
      <c r="C57" s="87"/>
      <c r="D57" s="87"/>
      <c r="E57" s="87"/>
      <c r="F57" s="181"/>
      <c r="G57" s="188"/>
      <c r="H57" s="114"/>
      <c r="I57" s="114"/>
      <c r="J57" s="25"/>
    </row>
    <row r="58" spans="1:10" x14ac:dyDescent="0.2">
      <c r="A58" s="195"/>
      <c r="B58" s="195" t="s">
        <v>282</v>
      </c>
      <c r="C58" s="184">
        <f>SUM(C60:C66)</f>
        <v>0</v>
      </c>
      <c r="D58" s="184">
        <f>SUM(D60:D66)</f>
        <v>0</v>
      </c>
      <c r="E58" s="184">
        <f>SUM(E60:E66)</f>
        <v>0</v>
      </c>
      <c r="F58" s="184">
        <f>SUM(F60:F66)</f>
        <v>0</v>
      </c>
      <c r="G58" s="184"/>
      <c r="H58" s="144">
        <f>SUM(H60:H66)</f>
        <v>0</v>
      </c>
      <c r="I58" s="84">
        <f>IF(H58=0,0,((H58-#REF!)/#REF!))</f>
        <v>0</v>
      </c>
      <c r="J58" s="25"/>
    </row>
    <row r="59" spans="1:10" x14ac:dyDescent="0.2">
      <c r="A59" s="89"/>
      <c r="B59" s="90"/>
      <c r="C59" s="87"/>
      <c r="D59" s="87"/>
      <c r="E59" s="87"/>
      <c r="F59" s="181"/>
      <c r="G59" s="181"/>
      <c r="H59" s="143"/>
      <c r="I59" s="88"/>
      <c r="J59" s="25"/>
    </row>
    <row r="60" spans="1:10" x14ac:dyDescent="0.2">
      <c r="A60" s="89" t="s">
        <v>104</v>
      </c>
      <c r="B60" s="90" t="s">
        <v>260</v>
      </c>
      <c r="C60" s="87"/>
      <c r="D60" s="87"/>
      <c r="E60" s="87"/>
      <c r="F60" s="181"/>
      <c r="G60" s="181"/>
      <c r="H60" s="143"/>
      <c r="I60" s="88"/>
      <c r="J60" s="25"/>
    </row>
    <row r="61" spans="1:10" x14ac:dyDescent="0.2">
      <c r="A61" s="89" t="s">
        <v>105</v>
      </c>
      <c r="B61" s="90" t="s">
        <v>284</v>
      </c>
      <c r="C61" s="87"/>
      <c r="D61" s="87"/>
      <c r="E61" s="87"/>
      <c r="F61" s="181"/>
      <c r="G61" s="181"/>
      <c r="H61" s="143"/>
      <c r="I61" s="88"/>
      <c r="J61" s="25"/>
    </row>
    <row r="62" spans="1:10" x14ac:dyDescent="0.2">
      <c r="A62" s="89" t="s">
        <v>106</v>
      </c>
      <c r="B62" s="90" t="s">
        <v>285</v>
      </c>
      <c r="C62" s="87"/>
      <c r="D62" s="87"/>
      <c r="E62" s="87"/>
      <c r="F62" s="181"/>
      <c r="G62" s="181"/>
      <c r="H62" s="143"/>
      <c r="I62" s="88"/>
      <c r="J62" s="25"/>
    </row>
    <row r="63" spans="1:10" x14ac:dyDescent="0.2">
      <c r="A63" s="89" t="s">
        <v>107</v>
      </c>
      <c r="B63" s="90" t="s">
        <v>288</v>
      </c>
      <c r="C63" s="87"/>
      <c r="D63" s="87"/>
      <c r="E63" s="87"/>
      <c r="F63" s="181"/>
      <c r="G63" s="181"/>
      <c r="H63" s="143"/>
      <c r="I63" s="88"/>
      <c r="J63" s="25"/>
    </row>
    <row r="64" spans="1:10" x14ac:dyDescent="0.2">
      <c r="A64" s="89" t="s">
        <v>108</v>
      </c>
      <c r="B64" s="90" t="s">
        <v>109</v>
      </c>
      <c r="C64" s="87"/>
      <c r="D64" s="87"/>
      <c r="E64" s="87"/>
      <c r="F64" s="181"/>
      <c r="G64" s="181"/>
      <c r="H64" s="143"/>
      <c r="I64" s="88"/>
      <c r="J64" s="25"/>
    </row>
    <row r="65" spans="1:10" x14ac:dyDescent="0.2">
      <c r="A65" s="89" t="s">
        <v>110</v>
      </c>
      <c r="B65" s="90" t="s">
        <v>283</v>
      </c>
      <c r="C65" s="87"/>
      <c r="D65" s="87"/>
      <c r="E65" s="87"/>
      <c r="F65" s="181"/>
      <c r="G65" s="181"/>
      <c r="H65" s="143"/>
      <c r="I65" s="88"/>
      <c r="J65" s="25"/>
    </row>
    <row r="66" spans="1:10" x14ac:dyDescent="0.2">
      <c r="A66" s="85" t="s">
        <v>111</v>
      </c>
      <c r="B66" s="86" t="s">
        <v>112</v>
      </c>
      <c r="C66" s="87"/>
      <c r="D66" s="87"/>
      <c r="E66" s="87"/>
      <c r="F66" s="181"/>
      <c r="G66" s="181"/>
      <c r="H66" s="143"/>
      <c r="I66" s="88"/>
      <c r="J66" s="25"/>
    </row>
    <row r="67" spans="1:10" x14ac:dyDescent="0.2">
      <c r="A67" s="89"/>
      <c r="B67" s="90"/>
      <c r="C67" s="87"/>
      <c r="D67" s="87"/>
      <c r="E67" s="87"/>
      <c r="F67" s="181"/>
      <c r="G67" s="188"/>
      <c r="H67" s="114"/>
      <c r="I67" s="114"/>
      <c r="J67" s="25"/>
    </row>
    <row r="68" spans="1:10" x14ac:dyDescent="0.2">
      <c r="A68" s="196"/>
      <c r="B68" s="195" t="s">
        <v>113</v>
      </c>
      <c r="C68" s="184">
        <f>SUM(C70:C87)</f>
        <v>0</v>
      </c>
      <c r="D68" s="184">
        <f>SUM(D70:D87)</f>
        <v>0</v>
      </c>
      <c r="E68" s="184">
        <f>SUM(E70:E87)</f>
        <v>0</v>
      </c>
      <c r="F68" s="184">
        <f>SUM(F70:F87)</f>
        <v>0</v>
      </c>
      <c r="G68" s="184"/>
      <c r="H68" s="144">
        <f>SUM(H70:H87)</f>
        <v>0</v>
      </c>
      <c r="I68" s="84">
        <f>IF(H68=0,0,((H68-#REF!)/#REF!))</f>
        <v>0</v>
      </c>
      <c r="J68" s="25"/>
    </row>
    <row r="69" spans="1:10" x14ac:dyDescent="0.2">
      <c r="A69" s="115"/>
      <c r="B69" s="116"/>
      <c r="C69" s="87"/>
      <c r="D69" s="87"/>
      <c r="E69" s="87"/>
      <c r="F69" s="181"/>
      <c r="G69" s="181"/>
      <c r="H69" s="143"/>
      <c r="I69" s="88"/>
      <c r="J69" s="25"/>
    </row>
    <row r="70" spans="1:10" x14ac:dyDescent="0.2">
      <c r="A70" s="197"/>
      <c r="B70" s="116" t="s">
        <v>114</v>
      </c>
      <c r="C70" s="87"/>
      <c r="D70" s="87"/>
      <c r="E70" s="87"/>
      <c r="F70" s="181"/>
      <c r="G70" s="181"/>
      <c r="H70" s="87"/>
      <c r="I70" s="88"/>
      <c r="J70" s="25"/>
    </row>
    <row r="71" spans="1:10" x14ac:dyDescent="0.2">
      <c r="A71" s="198"/>
      <c r="B71" s="116" t="s">
        <v>115</v>
      </c>
      <c r="C71" s="87"/>
      <c r="D71" s="87"/>
      <c r="E71" s="87"/>
      <c r="F71" s="181"/>
      <c r="G71" s="181"/>
      <c r="H71" s="87"/>
      <c r="I71" s="88"/>
      <c r="J71" s="25"/>
    </row>
    <row r="72" spans="1:10" x14ac:dyDescent="0.2">
      <c r="A72" s="199" t="s">
        <v>116</v>
      </c>
      <c r="B72" s="116" t="s">
        <v>117</v>
      </c>
      <c r="C72" s="87"/>
      <c r="D72" s="87"/>
      <c r="E72" s="87"/>
      <c r="F72" s="181"/>
      <c r="G72" s="181"/>
      <c r="H72" s="87"/>
      <c r="I72" s="88"/>
      <c r="J72" s="25"/>
    </row>
    <row r="73" spans="1:10" x14ac:dyDescent="0.2">
      <c r="A73" s="198"/>
      <c r="B73" s="117" t="s">
        <v>118</v>
      </c>
      <c r="C73" s="87"/>
      <c r="D73" s="87"/>
      <c r="E73" s="87"/>
      <c r="F73" s="181"/>
      <c r="G73" s="181"/>
      <c r="H73" s="87"/>
      <c r="I73" s="88"/>
      <c r="J73" s="25"/>
    </row>
    <row r="74" spans="1:10" x14ac:dyDescent="0.2">
      <c r="A74" s="200"/>
      <c r="B74" s="116" t="s">
        <v>119</v>
      </c>
      <c r="C74" s="87"/>
      <c r="D74" s="87"/>
      <c r="E74" s="87"/>
      <c r="F74" s="181"/>
      <c r="G74" s="181"/>
      <c r="H74" s="87"/>
      <c r="I74" s="88"/>
      <c r="J74" s="25"/>
    </row>
    <row r="75" spans="1:10" x14ac:dyDescent="0.2">
      <c r="A75" s="118"/>
      <c r="B75" s="116"/>
      <c r="C75" s="87"/>
      <c r="D75" s="87"/>
      <c r="E75" s="87"/>
      <c r="F75" s="181"/>
      <c r="G75" s="181"/>
      <c r="H75" s="87"/>
      <c r="I75" s="88"/>
      <c r="J75" s="25"/>
    </row>
    <row r="76" spans="1:10" x14ac:dyDescent="0.2">
      <c r="A76" s="197" t="s">
        <v>120</v>
      </c>
      <c r="B76" s="116" t="s">
        <v>121</v>
      </c>
      <c r="C76" s="87"/>
      <c r="D76" s="87"/>
      <c r="E76" s="87"/>
      <c r="F76" s="181"/>
      <c r="G76" s="181"/>
      <c r="H76" s="87"/>
      <c r="I76" s="88"/>
      <c r="J76" s="25"/>
    </row>
    <row r="77" spans="1:10" x14ac:dyDescent="0.2">
      <c r="A77" s="198" t="s">
        <v>122</v>
      </c>
      <c r="B77" s="116" t="s">
        <v>123</v>
      </c>
      <c r="C77" s="87"/>
      <c r="D77" s="87"/>
      <c r="E77" s="87"/>
      <c r="F77" s="181"/>
      <c r="G77" s="181"/>
      <c r="H77" s="87"/>
      <c r="I77" s="88"/>
      <c r="J77" s="25"/>
    </row>
    <row r="78" spans="1:10" x14ac:dyDescent="0.2">
      <c r="A78" s="198" t="s">
        <v>124</v>
      </c>
      <c r="B78" s="116" t="s">
        <v>125</v>
      </c>
      <c r="C78" s="87"/>
      <c r="D78" s="87"/>
      <c r="E78" s="87"/>
      <c r="F78" s="181"/>
      <c r="G78" s="181"/>
      <c r="H78" s="87"/>
      <c r="I78" s="88"/>
      <c r="J78" s="25"/>
    </row>
    <row r="79" spans="1:10" x14ac:dyDescent="0.2">
      <c r="A79" s="119"/>
      <c r="B79" s="116"/>
      <c r="C79" s="87"/>
      <c r="D79" s="87"/>
      <c r="E79" s="87"/>
      <c r="F79" s="181"/>
      <c r="G79" s="181"/>
      <c r="H79" s="87"/>
      <c r="I79" s="88"/>
      <c r="J79" s="25"/>
    </row>
    <row r="80" spans="1:10" x14ac:dyDescent="0.2">
      <c r="A80" s="243" t="s">
        <v>126</v>
      </c>
      <c r="B80" s="116" t="s">
        <v>127</v>
      </c>
      <c r="C80" s="87"/>
      <c r="D80" s="87"/>
      <c r="E80" s="87"/>
      <c r="F80" s="181"/>
      <c r="G80" s="181"/>
      <c r="H80" s="87"/>
      <c r="I80" s="88"/>
      <c r="J80" s="25"/>
    </row>
    <row r="81" spans="1:10" x14ac:dyDescent="0.2">
      <c r="A81" s="244" t="s">
        <v>128</v>
      </c>
      <c r="B81" s="116" t="s">
        <v>129</v>
      </c>
      <c r="C81" s="87"/>
      <c r="D81" s="87"/>
      <c r="E81" s="87"/>
      <c r="F81" s="181"/>
      <c r="G81" s="181"/>
      <c r="H81" s="87"/>
      <c r="I81" s="88"/>
      <c r="J81" s="25"/>
    </row>
    <row r="82" spans="1:10" x14ac:dyDescent="0.2">
      <c r="A82" s="245" t="s">
        <v>130</v>
      </c>
      <c r="B82" s="116" t="s">
        <v>131</v>
      </c>
      <c r="C82" s="87"/>
      <c r="D82" s="87"/>
      <c r="E82" s="87"/>
      <c r="F82" s="181"/>
      <c r="G82" s="181"/>
      <c r="H82" s="87"/>
      <c r="I82" s="88"/>
      <c r="J82" s="25"/>
    </row>
    <row r="83" spans="1:10" x14ac:dyDescent="0.2">
      <c r="A83" s="246" t="s">
        <v>132</v>
      </c>
      <c r="B83" s="116" t="s">
        <v>133</v>
      </c>
      <c r="C83" s="87"/>
      <c r="D83" s="87"/>
      <c r="E83" s="87"/>
      <c r="F83" s="181"/>
      <c r="G83" s="181"/>
      <c r="H83" s="87"/>
      <c r="I83" s="88"/>
      <c r="J83" s="25"/>
    </row>
    <row r="84" spans="1:10" x14ac:dyDescent="0.2">
      <c r="A84" s="247" t="s">
        <v>134</v>
      </c>
      <c r="B84" s="116" t="s">
        <v>135</v>
      </c>
      <c r="C84" s="87"/>
      <c r="D84" s="87"/>
      <c r="E84" s="87"/>
      <c r="F84" s="181"/>
      <c r="G84" s="181"/>
      <c r="H84" s="87"/>
      <c r="I84" s="88"/>
      <c r="J84" s="25"/>
    </row>
    <row r="85" spans="1:10" x14ac:dyDescent="0.2">
      <c r="A85" s="247" t="s">
        <v>136</v>
      </c>
      <c r="B85" s="116" t="s">
        <v>137</v>
      </c>
      <c r="C85" s="87"/>
      <c r="D85" s="87"/>
      <c r="E85" s="87"/>
      <c r="F85" s="181"/>
      <c r="G85" s="181"/>
      <c r="H85" s="87"/>
      <c r="I85" s="88"/>
      <c r="J85" s="25"/>
    </row>
    <row r="86" spans="1:10" x14ac:dyDescent="0.2">
      <c r="A86" s="247" t="s">
        <v>138</v>
      </c>
      <c r="B86" s="116" t="s">
        <v>139</v>
      </c>
      <c r="C86" s="87"/>
      <c r="D86" s="87"/>
      <c r="E86" s="87"/>
      <c r="F86" s="181"/>
      <c r="G86" s="181"/>
      <c r="H86" s="87"/>
      <c r="I86" s="88"/>
      <c r="J86" s="25"/>
    </row>
    <row r="87" spans="1:10" x14ac:dyDescent="0.2">
      <c r="A87" s="118"/>
      <c r="B87" s="120"/>
      <c r="C87" s="91"/>
      <c r="D87" s="91"/>
      <c r="E87" s="91"/>
      <c r="F87" s="188"/>
      <c r="G87" s="188"/>
      <c r="H87" s="91"/>
      <c r="I87" s="88"/>
      <c r="J87" s="25"/>
    </row>
    <row r="88" spans="1:10" x14ac:dyDescent="0.2">
      <c r="A88" s="185"/>
      <c r="B88" s="201" t="s">
        <v>289</v>
      </c>
      <c r="C88" s="184">
        <f>SUM(C89:C93)</f>
        <v>0</v>
      </c>
      <c r="D88" s="184">
        <f t="shared" ref="D88:F88" si="1">SUM(D89:D93)</f>
        <v>0</v>
      </c>
      <c r="E88" s="184">
        <f t="shared" si="1"/>
        <v>0</v>
      </c>
      <c r="F88" s="184">
        <f t="shared" si="1"/>
        <v>0</v>
      </c>
      <c r="G88" s="184"/>
      <c r="H88" s="84">
        <f t="shared" ref="H88" si="2">SUM(H89:H93)</f>
        <v>0</v>
      </c>
      <c r="I88" s="84">
        <f>IF(H88=0,0,((H88-#REF!)/#REF!))</f>
        <v>0</v>
      </c>
      <c r="J88" s="25"/>
    </row>
    <row r="89" spans="1:10" x14ac:dyDescent="0.2">
      <c r="A89" s="119"/>
      <c r="B89" s="116"/>
      <c r="C89" s="87"/>
      <c r="D89" s="87"/>
      <c r="E89" s="87"/>
      <c r="F89" s="181"/>
      <c r="G89" s="181"/>
      <c r="H89" s="87"/>
      <c r="I89" s="88"/>
      <c r="J89" s="25"/>
    </row>
    <row r="90" spans="1:10" x14ac:dyDescent="0.2">
      <c r="A90" s="247" t="s">
        <v>140</v>
      </c>
      <c r="B90" s="116" t="s">
        <v>141</v>
      </c>
      <c r="C90" s="87"/>
      <c r="D90" s="87"/>
      <c r="E90" s="87"/>
      <c r="F90" s="181"/>
      <c r="G90" s="181"/>
      <c r="H90" s="87"/>
      <c r="I90" s="88"/>
      <c r="J90" s="25"/>
    </row>
    <row r="91" spans="1:10" s="50" customFormat="1" x14ac:dyDescent="0.2">
      <c r="A91" s="248" t="s">
        <v>142</v>
      </c>
      <c r="B91" s="98" t="s">
        <v>143</v>
      </c>
      <c r="C91" s="99"/>
      <c r="D91" s="99"/>
      <c r="E91" s="99"/>
      <c r="F91" s="187"/>
      <c r="G91" s="187"/>
      <c r="H91" s="145"/>
      <c r="I91" s="100"/>
      <c r="J91" s="25"/>
    </row>
    <row r="92" spans="1:10" ht="42.75" x14ac:dyDescent="0.2">
      <c r="A92" s="248" t="s">
        <v>144</v>
      </c>
      <c r="B92" s="121" t="s">
        <v>145</v>
      </c>
      <c r="C92" s="87"/>
      <c r="D92" s="87"/>
      <c r="E92" s="87"/>
      <c r="F92" s="181"/>
      <c r="G92" s="181"/>
      <c r="H92" s="143"/>
      <c r="I92" s="88"/>
      <c r="J92" s="25"/>
    </row>
    <row r="93" spans="1:10" x14ac:dyDescent="0.2">
      <c r="A93" s="248" t="s">
        <v>146</v>
      </c>
      <c r="B93" s="98" t="s">
        <v>147</v>
      </c>
      <c r="C93" s="87"/>
      <c r="D93" s="87"/>
      <c r="E93" s="87"/>
      <c r="F93" s="181"/>
      <c r="G93" s="181"/>
      <c r="H93" s="143"/>
      <c r="I93" s="88"/>
      <c r="J93" s="25"/>
    </row>
    <row r="94" spans="1:10" x14ac:dyDescent="0.2">
      <c r="A94" s="119"/>
      <c r="B94" s="98"/>
      <c r="C94" s="87"/>
      <c r="D94" s="87"/>
      <c r="E94" s="87"/>
      <c r="F94" s="181"/>
      <c r="G94" s="188"/>
      <c r="H94" s="114"/>
      <c r="I94" s="114"/>
      <c r="J94" s="25"/>
    </row>
    <row r="95" spans="1:10" x14ac:dyDescent="0.2">
      <c r="A95" s="185"/>
      <c r="B95" s="201" t="s">
        <v>148</v>
      </c>
      <c r="C95" s="184">
        <f>SUM(C96:C102)</f>
        <v>0</v>
      </c>
      <c r="D95" s="184">
        <f>SUM(D96:D102)</f>
        <v>0</v>
      </c>
      <c r="E95" s="184">
        <f>SUM(E96:E102)</f>
        <v>0</v>
      </c>
      <c r="F95" s="184">
        <f>SUM(F96:F102)</f>
        <v>0</v>
      </c>
      <c r="G95" s="184"/>
      <c r="H95" s="144">
        <f>SUM(H96:H102)</f>
        <v>0</v>
      </c>
      <c r="I95" s="84">
        <f>IF(H95=0,0,((H95-#REF!)/#REF!))</f>
        <v>0</v>
      </c>
      <c r="J95" s="25"/>
    </row>
    <row r="96" spans="1:10" x14ac:dyDescent="0.2">
      <c r="A96" s="241" t="s">
        <v>149</v>
      </c>
      <c r="B96" s="90" t="s">
        <v>150</v>
      </c>
      <c r="C96" s="87"/>
      <c r="D96" s="87"/>
      <c r="E96" s="87"/>
      <c r="F96" s="181"/>
      <c r="G96" s="181"/>
      <c r="H96" s="143"/>
      <c r="I96" s="88"/>
      <c r="J96" s="25"/>
    </row>
    <row r="97" spans="1:10" x14ac:dyDescent="0.2">
      <c r="A97" s="241" t="s">
        <v>151</v>
      </c>
      <c r="B97" s="90" t="s">
        <v>152</v>
      </c>
      <c r="C97" s="87"/>
      <c r="D97" s="87"/>
      <c r="E97" s="87"/>
      <c r="F97" s="181"/>
      <c r="G97" s="181"/>
      <c r="H97" s="87"/>
      <c r="I97" s="88"/>
      <c r="J97" s="25"/>
    </row>
    <row r="98" spans="1:10" x14ac:dyDescent="0.2">
      <c r="A98" s="241" t="s">
        <v>153</v>
      </c>
      <c r="B98" s="90" t="s">
        <v>154</v>
      </c>
      <c r="C98" s="87"/>
      <c r="D98" s="87"/>
      <c r="E98" s="87"/>
      <c r="F98" s="181"/>
      <c r="G98" s="181"/>
      <c r="H98" s="87"/>
      <c r="I98" s="88"/>
      <c r="J98" s="25"/>
    </row>
    <row r="99" spans="1:10" x14ac:dyDescent="0.2">
      <c r="A99" s="242" t="s">
        <v>155</v>
      </c>
      <c r="B99" s="90" t="s">
        <v>290</v>
      </c>
      <c r="C99" s="87"/>
      <c r="D99" s="87"/>
      <c r="E99" s="87"/>
      <c r="F99" s="181"/>
      <c r="G99" s="181"/>
      <c r="H99" s="87"/>
      <c r="I99" s="88"/>
      <c r="J99" s="25"/>
    </row>
    <row r="100" spans="1:10" x14ac:dyDescent="0.2">
      <c r="A100" s="241" t="s">
        <v>156</v>
      </c>
      <c r="B100" s="113" t="s">
        <v>157</v>
      </c>
      <c r="C100" s="87"/>
      <c r="D100" s="87"/>
      <c r="E100" s="87"/>
      <c r="F100" s="181"/>
      <c r="G100" s="181"/>
      <c r="H100" s="87"/>
      <c r="I100" s="88"/>
      <c r="J100" s="25"/>
    </row>
    <row r="101" spans="1:10" x14ac:dyDescent="0.2">
      <c r="A101" s="241" t="s">
        <v>158</v>
      </c>
      <c r="B101" s="113" t="s">
        <v>159</v>
      </c>
      <c r="C101" s="87"/>
      <c r="D101" s="87"/>
      <c r="E101" s="87"/>
      <c r="F101" s="181"/>
      <c r="G101" s="181"/>
      <c r="H101" s="87"/>
      <c r="I101" s="88"/>
      <c r="J101" s="25"/>
    </row>
    <row r="102" spans="1:10" x14ac:dyDescent="0.2">
      <c r="A102" s="122"/>
      <c r="B102" s="116"/>
      <c r="C102" s="87"/>
      <c r="D102" s="87"/>
      <c r="E102" s="87"/>
      <c r="F102" s="181"/>
      <c r="G102" s="181"/>
      <c r="H102" s="87"/>
      <c r="I102" s="88"/>
      <c r="J102" s="25"/>
    </row>
    <row r="103" spans="1:10" x14ac:dyDescent="0.2">
      <c r="A103" s="185"/>
      <c r="B103" s="201" t="s">
        <v>160</v>
      </c>
      <c r="C103" s="184">
        <f>SUM(C104:C123)</f>
        <v>0</v>
      </c>
      <c r="D103" s="184">
        <f>SUM(D104:D123)</f>
        <v>0</v>
      </c>
      <c r="E103" s="184">
        <f>SUM(E104:E123)</f>
        <v>0</v>
      </c>
      <c r="F103" s="184">
        <f>SUM(F104:F123)</f>
        <v>0</v>
      </c>
      <c r="G103" s="184"/>
      <c r="H103" s="84">
        <f>SUM(H104:H123)</f>
        <v>0</v>
      </c>
      <c r="I103" s="84">
        <f>IF(H103=0,0,((H103-#REF!)/#REF!))</f>
        <v>0</v>
      </c>
      <c r="J103" s="25"/>
    </row>
    <row r="104" spans="1:10" x14ac:dyDescent="0.2">
      <c r="A104" s="85"/>
      <c r="B104" s="86"/>
      <c r="C104" s="87"/>
      <c r="D104" s="87"/>
      <c r="E104" s="87"/>
      <c r="F104" s="181"/>
      <c r="G104" s="181"/>
      <c r="H104" s="87"/>
      <c r="I104" s="88"/>
      <c r="J104" s="25"/>
    </row>
    <row r="105" spans="1:10" x14ac:dyDescent="0.2">
      <c r="A105" s="106"/>
      <c r="B105" s="113" t="s">
        <v>161</v>
      </c>
      <c r="C105" s="87"/>
      <c r="D105" s="87"/>
      <c r="E105" s="87"/>
      <c r="F105" s="181"/>
      <c r="G105" s="181"/>
      <c r="H105" s="87"/>
      <c r="I105" s="88"/>
      <c r="J105" s="25"/>
    </row>
    <row r="106" spans="1:10" x14ac:dyDescent="0.2">
      <c r="A106" s="192"/>
      <c r="B106" s="90" t="s">
        <v>162</v>
      </c>
      <c r="C106" s="87"/>
      <c r="D106" s="87"/>
      <c r="E106" s="87"/>
      <c r="F106" s="181"/>
      <c r="G106" s="181"/>
      <c r="H106" s="87"/>
      <c r="I106" s="88"/>
      <c r="J106" s="25"/>
    </row>
    <row r="107" spans="1:10" x14ac:dyDescent="0.2">
      <c r="A107" s="192" t="s">
        <v>291</v>
      </c>
      <c r="B107" s="90" t="s">
        <v>163</v>
      </c>
      <c r="C107" s="87"/>
      <c r="D107" s="87"/>
      <c r="E107" s="87"/>
      <c r="F107" s="181"/>
      <c r="G107" s="181"/>
      <c r="H107" s="87"/>
      <c r="I107" s="88"/>
      <c r="J107" s="25"/>
    </row>
    <row r="108" spans="1:10" x14ac:dyDescent="0.2">
      <c r="A108" s="192" t="s">
        <v>164</v>
      </c>
      <c r="B108" s="90" t="s">
        <v>165</v>
      </c>
      <c r="C108" s="87"/>
      <c r="D108" s="87"/>
      <c r="E108" s="87"/>
      <c r="F108" s="181"/>
      <c r="G108" s="181"/>
      <c r="H108" s="87"/>
      <c r="I108" s="88"/>
      <c r="J108" s="25"/>
    </row>
    <row r="109" spans="1:10" x14ac:dyDescent="0.2">
      <c r="A109" s="192" t="s">
        <v>166</v>
      </c>
      <c r="B109" s="90" t="s">
        <v>167</v>
      </c>
      <c r="C109" s="87"/>
      <c r="D109" s="87"/>
      <c r="E109" s="87"/>
      <c r="F109" s="181"/>
      <c r="G109" s="181"/>
      <c r="H109" s="87"/>
      <c r="I109" s="88"/>
      <c r="J109" s="25"/>
    </row>
    <row r="110" spans="1:10" x14ac:dyDescent="0.2">
      <c r="A110" s="192"/>
      <c r="B110" s="90" t="s">
        <v>168</v>
      </c>
      <c r="C110" s="87"/>
      <c r="D110" s="87"/>
      <c r="E110" s="87"/>
      <c r="F110" s="181"/>
      <c r="G110" s="181"/>
      <c r="H110" s="87"/>
      <c r="I110" s="88"/>
      <c r="J110" s="25"/>
    </row>
    <row r="111" spans="1:10" x14ac:dyDescent="0.2">
      <c r="A111" s="192"/>
      <c r="B111" s="90" t="s">
        <v>169</v>
      </c>
      <c r="C111" s="87"/>
      <c r="D111" s="87"/>
      <c r="E111" s="87"/>
      <c r="F111" s="181"/>
      <c r="G111" s="181"/>
      <c r="H111" s="87"/>
      <c r="I111" s="88"/>
      <c r="J111" s="25"/>
    </row>
    <row r="112" spans="1:10" x14ac:dyDescent="0.2">
      <c r="A112" s="105" t="s">
        <v>170</v>
      </c>
      <c r="B112" s="126" t="s">
        <v>171</v>
      </c>
      <c r="C112" s="87"/>
      <c r="D112" s="87"/>
      <c r="E112" s="87"/>
      <c r="F112" s="181"/>
      <c r="G112" s="181"/>
      <c r="H112" s="87"/>
      <c r="I112" s="88"/>
      <c r="J112" s="25"/>
    </row>
    <row r="113" spans="1:10" ht="28.5" x14ac:dyDescent="0.2">
      <c r="A113" s="192" t="s">
        <v>172</v>
      </c>
      <c r="B113" s="126" t="s">
        <v>173</v>
      </c>
      <c r="C113" s="87"/>
      <c r="D113" s="87"/>
      <c r="E113" s="87"/>
      <c r="F113" s="181"/>
      <c r="G113" s="181"/>
      <c r="H113" s="87"/>
      <c r="I113" s="88"/>
      <c r="J113" s="25"/>
    </row>
    <row r="114" spans="1:10" x14ac:dyDescent="0.2">
      <c r="A114" s="192" t="s">
        <v>174</v>
      </c>
      <c r="B114" s="127" t="s">
        <v>175</v>
      </c>
      <c r="C114" s="87"/>
      <c r="D114" s="87"/>
      <c r="E114" s="87"/>
      <c r="F114" s="181"/>
      <c r="G114" s="181"/>
      <c r="H114" s="87"/>
      <c r="I114" s="88"/>
      <c r="J114" s="25"/>
    </row>
    <row r="115" spans="1:10" x14ac:dyDescent="0.2">
      <c r="A115" s="110"/>
      <c r="B115" s="128" t="s">
        <v>176</v>
      </c>
      <c r="C115" s="87"/>
      <c r="D115" s="87"/>
      <c r="E115" s="87"/>
      <c r="F115" s="181"/>
      <c r="G115" s="181"/>
      <c r="H115" s="87"/>
      <c r="I115" s="88"/>
      <c r="J115" s="25"/>
    </row>
    <row r="116" spans="1:10" x14ac:dyDescent="0.2">
      <c r="A116" s="85" t="s">
        <v>177</v>
      </c>
      <c r="B116" s="127" t="s">
        <v>178</v>
      </c>
      <c r="C116" s="87"/>
      <c r="D116" s="87"/>
      <c r="E116" s="87"/>
      <c r="F116" s="181"/>
      <c r="G116" s="181"/>
      <c r="H116" s="87"/>
      <c r="I116" s="88"/>
      <c r="J116" s="25"/>
    </row>
    <row r="117" spans="1:10" x14ac:dyDescent="0.2">
      <c r="A117" s="89" t="s">
        <v>179</v>
      </c>
      <c r="B117" s="113" t="s">
        <v>180</v>
      </c>
      <c r="C117" s="87"/>
      <c r="D117" s="87"/>
      <c r="E117" s="87"/>
      <c r="F117" s="181"/>
      <c r="G117" s="181"/>
      <c r="H117" s="87"/>
      <c r="I117" s="88"/>
      <c r="J117" s="25"/>
    </row>
    <row r="118" spans="1:10" x14ac:dyDescent="0.2">
      <c r="A118" s="89" t="s">
        <v>181</v>
      </c>
      <c r="B118" s="113" t="s">
        <v>182</v>
      </c>
      <c r="C118" s="87"/>
      <c r="D118" s="87"/>
      <c r="E118" s="87"/>
      <c r="F118" s="181"/>
      <c r="G118" s="181"/>
      <c r="H118" s="87"/>
      <c r="I118" s="88"/>
      <c r="J118" s="25"/>
    </row>
    <row r="119" spans="1:10" x14ac:dyDescent="0.2">
      <c r="A119" s="89" t="s">
        <v>183</v>
      </c>
      <c r="B119" s="113" t="s">
        <v>184</v>
      </c>
      <c r="C119" s="87"/>
      <c r="D119" s="87"/>
      <c r="E119" s="87"/>
      <c r="F119" s="181"/>
      <c r="G119" s="181"/>
      <c r="H119" s="87"/>
      <c r="I119" s="88"/>
      <c r="J119" s="25"/>
    </row>
    <row r="120" spans="1:10" x14ac:dyDescent="0.2">
      <c r="A120" s="89" t="s">
        <v>185</v>
      </c>
      <c r="B120" s="113" t="s">
        <v>186</v>
      </c>
      <c r="C120" s="87"/>
      <c r="D120" s="87"/>
      <c r="E120" s="87"/>
      <c r="F120" s="181"/>
      <c r="G120" s="181"/>
      <c r="H120" s="87"/>
      <c r="I120" s="88"/>
      <c r="J120" s="25"/>
    </row>
    <row r="121" spans="1:10" x14ac:dyDescent="0.2">
      <c r="A121" s="85"/>
      <c r="B121" s="127" t="s">
        <v>187</v>
      </c>
      <c r="C121" s="87"/>
      <c r="D121" s="87"/>
      <c r="E121" s="87"/>
      <c r="F121" s="181"/>
      <c r="G121" s="181"/>
      <c r="H121" s="87"/>
      <c r="I121" s="88"/>
      <c r="J121" s="25"/>
    </row>
    <row r="122" spans="1:10" ht="28.5" x14ac:dyDescent="0.2">
      <c r="A122" s="192" t="s">
        <v>188</v>
      </c>
      <c r="B122" s="127" t="s">
        <v>189</v>
      </c>
      <c r="C122" s="87"/>
      <c r="D122" s="87"/>
      <c r="E122" s="87"/>
      <c r="F122" s="181"/>
      <c r="G122" s="181"/>
      <c r="H122" s="87"/>
      <c r="I122" s="88"/>
      <c r="J122" s="25"/>
    </row>
    <row r="123" spans="1:10" x14ac:dyDescent="0.2">
      <c r="A123" s="89"/>
      <c r="B123" s="113"/>
      <c r="C123" s="87"/>
      <c r="D123" s="87"/>
      <c r="E123" s="87"/>
      <c r="F123" s="181"/>
      <c r="G123" s="188"/>
      <c r="H123" s="91"/>
      <c r="I123" s="88"/>
      <c r="J123" s="25"/>
    </row>
    <row r="124" spans="1:10" x14ac:dyDescent="0.2">
      <c r="A124" s="185"/>
      <c r="B124" s="201" t="s">
        <v>190</v>
      </c>
      <c r="C124" s="184">
        <f>SUM(C125:C130)</f>
        <v>0</v>
      </c>
      <c r="D124" s="184">
        <f>SUM(D125:D130)</f>
        <v>0</v>
      </c>
      <c r="E124" s="184">
        <f>SUM(E125:E130)</f>
        <v>0</v>
      </c>
      <c r="F124" s="184">
        <f>SUM(F125:F130)</f>
        <v>0</v>
      </c>
      <c r="G124" s="184"/>
      <c r="H124" s="84">
        <f>SUM(H125:H130)</f>
        <v>0</v>
      </c>
      <c r="I124" s="84">
        <f>IF(H124=0,0,((H124-#REF!)/#REF!))</f>
        <v>0</v>
      </c>
      <c r="J124" s="25"/>
    </row>
    <row r="125" spans="1:10" x14ac:dyDescent="0.2">
      <c r="A125" s="85"/>
      <c r="B125" s="86"/>
      <c r="C125" s="87"/>
      <c r="D125" s="87"/>
      <c r="E125" s="87"/>
      <c r="F125" s="181"/>
      <c r="G125" s="181"/>
      <c r="H125" s="87"/>
      <c r="I125" s="88"/>
      <c r="J125" s="25"/>
    </row>
    <row r="126" spans="1:10" x14ac:dyDescent="0.25">
      <c r="A126" s="85" t="s">
        <v>191</v>
      </c>
      <c r="B126" s="90" t="s">
        <v>192</v>
      </c>
      <c r="C126" s="87"/>
      <c r="D126" s="87"/>
      <c r="E126" s="87"/>
      <c r="F126" s="181"/>
      <c r="G126" s="181"/>
      <c r="H126" s="87"/>
      <c r="I126" s="88"/>
      <c r="J126" s="129" t="s">
        <v>199</v>
      </c>
    </row>
    <row r="127" spans="1:10" x14ac:dyDescent="0.25">
      <c r="A127" s="110" t="s">
        <v>193</v>
      </c>
      <c r="B127" s="90" t="s">
        <v>194</v>
      </c>
      <c r="C127" s="87"/>
      <c r="D127" s="87"/>
      <c r="E127" s="87"/>
      <c r="F127" s="181"/>
      <c r="G127" s="181"/>
      <c r="H127" s="87"/>
      <c r="I127" s="91"/>
      <c r="J127" s="129" t="s">
        <v>199</v>
      </c>
    </row>
    <row r="128" spans="1:10" ht="28.5" x14ac:dyDescent="0.25">
      <c r="A128" s="85" t="s">
        <v>195</v>
      </c>
      <c r="B128" s="90" t="s">
        <v>196</v>
      </c>
      <c r="C128" s="87"/>
      <c r="D128" s="87"/>
      <c r="E128" s="87"/>
      <c r="F128" s="181"/>
      <c r="G128" s="181"/>
      <c r="H128" s="87"/>
      <c r="I128" s="88"/>
      <c r="J128" s="129" t="s">
        <v>199</v>
      </c>
    </row>
    <row r="129" spans="1:10" x14ac:dyDescent="0.25">
      <c r="A129" s="89" t="s">
        <v>197</v>
      </c>
      <c r="B129" s="90" t="s">
        <v>198</v>
      </c>
      <c r="C129" s="87"/>
      <c r="D129" s="87"/>
      <c r="E129" s="87"/>
      <c r="F129" s="181"/>
      <c r="G129" s="181"/>
      <c r="H129" s="87"/>
      <c r="I129" s="91"/>
      <c r="J129" s="129" t="s">
        <v>199</v>
      </c>
    </row>
    <row r="130" spans="1:10" x14ac:dyDescent="0.25">
      <c r="A130" s="89"/>
      <c r="B130" s="130"/>
      <c r="C130" s="91"/>
      <c r="D130" s="91"/>
      <c r="E130" s="91"/>
      <c r="F130" s="188"/>
      <c r="G130" s="188"/>
      <c r="H130" s="91"/>
      <c r="I130" s="88"/>
      <c r="J130" s="131"/>
    </row>
    <row r="131" spans="1:10" x14ac:dyDescent="0.25">
      <c r="A131" s="185"/>
      <c r="B131" s="186" t="s">
        <v>200</v>
      </c>
      <c r="C131" s="184">
        <f>C124+C103+C95+C88+C68+C58+C46+C16+C3</f>
        <v>0</v>
      </c>
      <c r="D131" s="184">
        <f>D124+D103+D95+D88+D68+D58+D46+D16+D3</f>
        <v>0</v>
      </c>
      <c r="E131" s="184">
        <f>E124+E103+E95+E88+E68+E58+E46+E16+E3</f>
        <v>0</v>
      </c>
      <c r="F131" s="184">
        <f>F124+F103+F95+F88+F68+F58+F46+F16+F3</f>
        <v>0</v>
      </c>
      <c r="G131" s="184"/>
      <c r="H131" s="84">
        <f>H124+H103+H95+H88+H68+H58+H46+H16+H3</f>
        <v>0</v>
      </c>
      <c r="I131" s="84">
        <f>IF(H131=0,0,((H131-#REF!)/#REF!))</f>
        <v>0</v>
      </c>
      <c r="J131" s="132"/>
    </row>
    <row r="132" spans="1:10" x14ac:dyDescent="0.25">
      <c r="A132" s="106"/>
      <c r="B132" s="117"/>
      <c r="C132" s="87"/>
      <c r="D132" s="87"/>
      <c r="E132" s="87"/>
      <c r="F132" s="181"/>
      <c r="G132" s="181"/>
      <c r="H132" s="87"/>
      <c r="I132" s="88"/>
      <c r="J132" s="131"/>
    </row>
    <row r="133" spans="1:10" ht="45" x14ac:dyDescent="0.25">
      <c r="A133" s="123"/>
      <c r="B133" s="117" t="s">
        <v>201</v>
      </c>
      <c r="C133" s="87"/>
      <c r="D133" s="87"/>
      <c r="E133" s="87"/>
      <c r="F133" s="181"/>
      <c r="G133" s="181"/>
      <c r="H133" s="87"/>
      <c r="I133" s="91"/>
      <c r="J133" s="129" t="s">
        <v>208</v>
      </c>
    </row>
    <row r="134" spans="1:10" x14ac:dyDescent="0.25">
      <c r="A134" s="124"/>
      <c r="B134" s="116" t="s">
        <v>202</v>
      </c>
      <c r="C134" s="87"/>
      <c r="D134" s="87"/>
      <c r="E134" s="87"/>
      <c r="F134" s="181"/>
      <c r="G134" s="181"/>
      <c r="H134" s="87"/>
      <c r="I134" s="91"/>
      <c r="J134" s="129" t="s">
        <v>199</v>
      </c>
    </row>
    <row r="135" spans="1:10" x14ac:dyDescent="0.25">
      <c r="A135" s="125"/>
      <c r="B135" s="117"/>
      <c r="C135" s="87"/>
      <c r="D135" s="87"/>
      <c r="E135" s="87"/>
      <c r="F135" s="181"/>
      <c r="G135" s="181"/>
      <c r="H135" s="87"/>
      <c r="I135" s="88"/>
      <c r="J135" s="44"/>
    </row>
    <row r="136" spans="1:10" x14ac:dyDescent="0.25">
      <c r="A136" s="124"/>
      <c r="B136" s="117"/>
      <c r="C136" s="87"/>
      <c r="D136" s="87"/>
      <c r="E136" s="87"/>
      <c r="F136" s="181"/>
      <c r="G136" s="181"/>
      <c r="H136" s="87"/>
      <c r="I136" s="88"/>
      <c r="J136" s="131"/>
    </row>
    <row r="137" spans="1:10" x14ac:dyDescent="0.25">
      <c r="A137" s="124"/>
      <c r="B137" s="117"/>
      <c r="C137" s="87"/>
      <c r="D137" s="87"/>
      <c r="E137" s="87"/>
      <c r="F137" s="181"/>
      <c r="G137" s="181"/>
      <c r="H137" s="87"/>
      <c r="I137" s="88"/>
      <c r="J137" s="131"/>
    </row>
    <row r="138" spans="1:10" x14ac:dyDescent="0.25">
      <c r="A138" s="124"/>
      <c r="B138" s="133"/>
      <c r="C138" s="134"/>
      <c r="D138" s="134"/>
      <c r="E138" s="134"/>
      <c r="F138" s="189"/>
      <c r="G138" s="189"/>
      <c r="H138" s="87"/>
      <c r="I138" s="88"/>
      <c r="J138" s="131"/>
    </row>
    <row r="139" spans="1:10" ht="78" customHeight="1" x14ac:dyDescent="0.25">
      <c r="A139" s="186"/>
      <c r="B139" s="186" t="s">
        <v>203</v>
      </c>
      <c r="C139" s="184">
        <f t="shared" ref="C139:H139" si="3">C131+C133+C134</f>
        <v>0</v>
      </c>
      <c r="D139" s="184">
        <f t="shared" si="3"/>
        <v>0</v>
      </c>
      <c r="E139" s="184">
        <f t="shared" si="3"/>
        <v>0</v>
      </c>
      <c r="F139" s="184">
        <f t="shared" si="3"/>
        <v>0</v>
      </c>
      <c r="G139" s="184"/>
      <c r="H139" s="84">
        <f t="shared" si="3"/>
        <v>0</v>
      </c>
      <c r="I139" s="84">
        <f>IF(H139=0,0,((H139-#REF!)/#REF!))</f>
        <v>0</v>
      </c>
      <c r="J139" s="135" t="s">
        <v>348</v>
      </c>
    </row>
    <row r="140" spans="1:10" s="1" customFormat="1" ht="42.75" x14ac:dyDescent="0.25">
      <c r="A140" s="132"/>
      <c r="B140" s="202" t="s">
        <v>309</v>
      </c>
      <c r="C140" s="136"/>
      <c r="D140" s="136"/>
      <c r="E140" s="136"/>
      <c r="F140" s="136"/>
      <c r="G140" s="136"/>
      <c r="H140" s="137" t="s">
        <v>204</v>
      </c>
      <c r="I140" s="137"/>
      <c r="J140" s="129"/>
    </row>
    <row r="141" spans="1:10" s="49" customFormat="1" ht="42.75" x14ac:dyDescent="0.25">
      <c r="A141" s="138"/>
      <c r="B141" s="139">
        <v>0</v>
      </c>
      <c r="C141" s="140"/>
      <c r="D141" s="140"/>
      <c r="E141" s="140"/>
      <c r="F141" s="140"/>
      <c r="G141" s="140"/>
      <c r="H141" s="137" t="s">
        <v>205</v>
      </c>
      <c r="I141" s="137"/>
      <c r="J141" s="129"/>
    </row>
    <row r="142" spans="1:10" s="49" customFormat="1" x14ac:dyDescent="0.25">
      <c r="A142" s="51"/>
      <c r="C142" s="45"/>
      <c r="D142" s="45"/>
      <c r="E142" s="45"/>
      <c r="F142" s="45"/>
      <c r="G142" s="45"/>
      <c r="J142" s="52"/>
    </row>
    <row r="143" spans="1:10" s="49" customFormat="1" x14ac:dyDescent="0.25">
      <c r="A143" s="51"/>
      <c r="C143" s="45"/>
      <c r="D143" s="45"/>
      <c r="E143" s="45"/>
      <c r="F143" s="45"/>
      <c r="G143" s="45"/>
      <c r="J143" s="52"/>
    </row>
    <row r="144" spans="1:10" s="49" customFormat="1" x14ac:dyDescent="0.25">
      <c r="A144" s="51"/>
      <c r="C144" s="45"/>
      <c r="D144" s="45"/>
      <c r="E144" s="45"/>
      <c r="F144" s="45"/>
      <c r="G144" s="45"/>
      <c r="J144" s="52"/>
    </row>
    <row r="147" spans="2:7" x14ac:dyDescent="0.25">
      <c r="B147" s="53"/>
      <c r="C147" s="54"/>
      <c r="D147" s="54"/>
      <c r="E147" s="44"/>
      <c r="F147" s="54"/>
      <c r="G147" s="54"/>
    </row>
    <row r="148" spans="2:7" x14ac:dyDescent="0.25">
      <c r="C148" s="44"/>
      <c r="D148" s="44"/>
      <c r="E148" s="44"/>
      <c r="F148" s="44"/>
      <c r="G148" s="44"/>
    </row>
  </sheetData>
  <sheetProtection formatCells="0" selectLockedCells="1"/>
  <mergeCells count="1">
    <mergeCell ref="A1:G1"/>
  </mergeCells>
  <pageMargins left="0" right="0" top="0.19685039370078741" bottom="0.35433070866141736" header="0.11811023622047245" footer="0.11811023622047245"/>
  <pageSetup paperSize="9" scale="67" fitToHeight="0" orientation="portrait" r:id="rId1"/>
  <headerFooter>
    <oddFooter>&amp;L&amp;10Montpellier Méditerranée Métropole
&amp;C&amp;10&amp;P/&amp;N&amp;R&amp;10&amp;F-&amp;A</oddFooter>
  </headerFooter>
  <rowBreaks count="1" manualBreakCount="1">
    <brk id="102" max="9"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E112"/>
  <sheetViews>
    <sheetView topLeftCell="A45" workbookViewId="0">
      <selection activeCell="B62" sqref="B62"/>
    </sheetView>
  </sheetViews>
  <sheetFormatPr baseColWidth="10" defaultRowHeight="15" x14ac:dyDescent="0.25"/>
  <cols>
    <col min="1" max="1" width="39.42578125" customWidth="1"/>
    <col min="2" max="2" width="44.5703125" customWidth="1"/>
    <col min="3" max="3" width="12.7109375" bestFit="1" customWidth="1"/>
    <col min="4" max="4" width="19.140625" customWidth="1"/>
    <col min="5" max="5" width="12.7109375" customWidth="1"/>
  </cols>
  <sheetData>
    <row r="1" spans="1:5" ht="78.75" customHeight="1" x14ac:dyDescent="0.25">
      <c r="A1" s="286" t="s">
        <v>347</v>
      </c>
      <c r="B1" s="287"/>
      <c r="C1" s="287"/>
      <c r="D1" s="287"/>
      <c r="E1" s="288"/>
    </row>
    <row r="2" spans="1:5" ht="60" x14ac:dyDescent="0.25">
      <c r="A2" s="238" t="s">
        <v>0</v>
      </c>
      <c r="B2" s="203"/>
      <c r="C2" s="204" t="s">
        <v>1</v>
      </c>
      <c r="D2" s="203" t="s">
        <v>346</v>
      </c>
      <c r="E2" s="203" t="s">
        <v>2</v>
      </c>
    </row>
    <row r="3" spans="1:5" x14ac:dyDescent="0.25">
      <c r="A3" s="208" t="s">
        <v>292</v>
      </c>
      <c r="B3" s="209"/>
      <c r="C3" s="210">
        <f>SUM(C4:C11)</f>
        <v>0</v>
      </c>
      <c r="D3" s="211"/>
      <c r="E3" s="212"/>
    </row>
    <row r="4" spans="1:5" x14ac:dyDescent="0.25">
      <c r="A4" s="159" t="s">
        <v>3</v>
      </c>
      <c r="B4" s="146"/>
      <c r="C4" s="147"/>
      <c r="D4" s="148"/>
      <c r="E4" s="149"/>
    </row>
    <row r="5" spans="1:5" x14ac:dyDescent="0.25">
      <c r="A5" s="159" t="s">
        <v>4</v>
      </c>
      <c r="B5" s="148"/>
      <c r="C5" s="147"/>
      <c r="D5" s="148"/>
      <c r="E5" s="149"/>
    </row>
    <row r="6" spans="1:5" x14ac:dyDescent="0.25">
      <c r="A6" s="159" t="s">
        <v>5</v>
      </c>
      <c r="B6" s="150"/>
      <c r="C6" s="147"/>
      <c r="D6" s="150"/>
      <c r="E6" s="149"/>
    </row>
    <row r="7" spans="1:5" x14ac:dyDescent="0.25">
      <c r="A7" s="159" t="s">
        <v>6</v>
      </c>
      <c r="B7" s="150"/>
      <c r="C7" s="147"/>
      <c r="D7" s="150"/>
      <c r="E7" s="149"/>
    </row>
    <row r="8" spans="1:5" x14ac:dyDescent="0.25">
      <c r="A8" s="159" t="s">
        <v>293</v>
      </c>
      <c r="B8" s="148"/>
      <c r="C8" s="147"/>
      <c r="D8" s="148"/>
      <c r="E8" s="149"/>
    </row>
    <row r="9" spans="1:5" x14ac:dyDescent="0.25">
      <c r="A9" s="159" t="s">
        <v>8</v>
      </c>
      <c r="B9" s="148"/>
      <c r="C9" s="147"/>
      <c r="D9" s="148"/>
      <c r="E9" s="149"/>
    </row>
    <row r="10" spans="1:5" x14ac:dyDescent="0.25">
      <c r="A10" s="159" t="s">
        <v>9</v>
      </c>
      <c r="B10" s="148"/>
      <c r="C10" s="147"/>
      <c r="D10" s="148"/>
      <c r="E10" s="149"/>
    </row>
    <row r="11" spans="1:5" x14ac:dyDescent="0.25">
      <c r="A11" s="159"/>
      <c r="B11" s="148"/>
      <c r="C11" s="147"/>
      <c r="D11" s="148"/>
      <c r="E11" s="149"/>
    </row>
    <row r="12" spans="1:5" x14ac:dyDescent="0.25">
      <c r="A12" s="208" t="s">
        <v>294</v>
      </c>
      <c r="B12" s="213"/>
      <c r="C12" s="210">
        <f>SUM(C13:C20)</f>
        <v>0</v>
      </c>
      <c r="D12" s="214"/>
      <c r="E12" s="215"/>
    </row>
    <row r="13" spans="1:5" x14ac:dyDescent="0.25">
      <c r="A13" s="159" t="s">
        <v>3</v>
      </c>
      <c r="B13" s="148"/>
      <c r="C13" s="147"/>
      <c r="D13" s="148"/>
      <c r="E13" s="149"/>
    </row>
    <row r="14" spans="1:5" x14ac:dyDescent="0.25">
      <c r="A14" s="159" t="s">
        <v>4</v>
      </c>
      <c r="B14" s="148"/>
      <c r="C14" s="147"/>
      <c r="D14" s="148"/>
      <c r="E14" s="149"/>
    </row>
    <row r="15" spans="1:5" x14ac:dyDescent="0.25">
      <c r="A15" s="159" t="s">
        <v>10</v>
      </c>
      <c r="B15" s="148"/>
      <c r="C15" s="147"/>
      <c r="D15" s="148"/>
      <c r="E15" s="149"/>
    </row>
    <row r="16" spans="1:5" x14ac:dyDescent="0.25">
      <c r="A16" s="159" t="s">
        <v>11</v>
      </c>
      <c r="B16" s="148"/>
      <c r="C16" s="147"/>
      <c r="D16" s="148"/>
      <c r="E16" s="149"/>
    </row>
    <row r="17" spans="1:5" x14ac:dyDescent="0.25">
      <c r="A17" s="159" t="s">
        <v>7</v>
      </c>
      <c r="B17" s="148"/>
      <c r="C17" s="147"/>
      <c r="D17" s="148"/>
      <c r="E17" s="149"/>
    </row>
    <row r="18" spans="1:5" x14ac:dyDescent="0.25">
      <c r="A18" s="159" t="s">
        <v>8</v>
      </c>
      <c r="B18" s="148"/>
      <c r="C18" s="147"/>
      <c r="D18" s="148"/>
      <c r="E18" s="149"/>
    </row>
    <row r="19" spans="1:5" x14ac:dyDescent="0.25">
      <c r="A19" s="159" t="s">
        <v>9</v>
      </c>
      <c r="B19" s="148"/>
      <c r="C19" s="147"/>
      <c r="D19" s="148"/>
      <c r="E19" s="149"/>
    </row>
    <row r="20" spans="1:5" x14ac:dyDescent="0.25">
      <c r="A20" s="161"/>
      <c r="B20" s="151"/>
      <c r="C20" s="152"/>
      <c r="D20" s="151"/>
      <c r="E20" s="153"/>
    </row>
    <row r="21" spans="1:5" x14ac:dyDescent="0.25">
      <c r="A21" s="208" t="s">
        <v>12</v>
      </c>
      <c r="B21" s="213"/>
      <c r="C21" s="210">
        <f>C22+C23+C26</f>
        <v>0</v>
      </c>
      <c r="D21" s="214"/>
      <c r="E21" s="216"/>
    </row>
    <row r="22" spans="1:5" x14ac:dyDescent="0.25">
      <c r="A22" s="159" t="s">
        <v>3</v>
      </c>
      <c r="B22" s="148"/>
      <c r="C22" s="147"/>
      <c r="D22" s="148"/>
      <c r="E22" s="149"/>
    </row>
    <row r="23" spans="1:5" x14ac:dyDescent="0.25">
      <c r="A23" s="159" t="s">
        <v>4</v>
      </c>
      <c r="B23" s="148"/>
      <c r="C23" s="147"/>
      <c r="D23" s="148"/>
      <c r="E23" s="149"/>
    </row>
    <row r="24" spans="1:5" x14ac:dyDescent="0.25">
      <c r="A24" s="230" t="s">
        <v>13</v>
      </c>
      <c r="B24" s="148"/>
      <c r="C24" s="147"/>
      <c r="D24" s="148"/>
      <c r="E24" s="149"/>
    </row>
    <row r="25" spans="1:5" x14ac:dyDescent="0.25">
      <c r="A25" s="230" t="s">
        <v>14</v>
      </c>
      <c r="B25" s="148"/>
      <c r="C25" s="147"/>
      <c r="D25" s="148"/>
      <c r="E25" s="149"/>
    </row>
    <row r="26" spans="1:5" x14ac:dyDescent="0.25">
      <c r="A26" s="159" t="s">
        <v>15</v>
      </c>
      <c r="B26" s="148"/>
      <c r="C26" s="147"/>
      <c r="D26" s="148"/>
      <c r="E26" s="149"/>
    </row>
    <row r="27" spans="1:5" x14ac:dyDescent="0.25">
      <c r="A27" s="208" t="s">
        <v>16</v>
      </c>
      <c r="B27" s="213"/>
      <c r="C27" s="210">
        <f>C28+C29+C32</f>
        <v>0</v>
      </c>
      <c r="D27" s="214"/>
      <c r="E27" s="215"/>
    </row>
    <row r="28" spans="1:5" x14ac:dyDescent="0.25">
      <c r="A28" s="159" t="s">
        <v>3</v>
      </c>
      <c r="B28" s="148"/>
      <c r="C28" s="147"/>
      <c r="D28" s="148"/>
      <c r="E28" s="149"/>
    </row>
    <row r="29" spans="1:5" x14ac:dyDescent="0.25">
      <c r="A29" s="159" t="s">
        <v>4</v>
      </c>
      <c r="B29" s="148"/>
      <c r="C29" s="147"/>
      <c r="D29" s="148"/>
      <c r="E29" s="149"/>
    </row>
    <row r="30" spans="1:5" x14ac:dyDescent="0.25">
      <c r="A30" s="230" t="s">
        <v>13</v>
      </c>
      <c r="B30" s="148"/>
      <c r="C30" s="147"/>
      <c r="D30" s="148"/>
      <c r="E30" s="149"/>
    </row>
    <row r="31" spans="1:5" x14ac:dyDescent="0.25">
      <c r="A31" s="230" t="s">
        <v>14</v>
      </c>
      <c r="B31" s="148"/>
      <c r="C31" s="147"/>
      <c r="D31" s="148"/>
      <c r="E31" s="149"/>
    </row>
    <row r="32" spans="1:5" x14ac:dyDescent="0.25">
      <c r="A32" s="159" t="s">
        <v>15</v>
      </c>
      <c r="B32" s="148"/>
      <c r="C32" s="147"/>
      <c r="D32" s="148"/>
      <c r="E32" s="149"/>
    </row>
    <row r="33" spans="1:5" x14ac:dyDescent="0.25">
      <c r="A33" s="249"/>
      <c r="B33" s="213"/>
      <c r="C33" s="210">
        <f>C34+C35+C38</f>
        <v>0</v>
      </c>
      <c r="D33" s="214"/>
      <c r="E33" s="215"/>
    </row>
    <row r="34" spans="1:5" x14ac:dyDescent="0.25">
      <c r="A34" s="159" t="s">
        <v>3</v>
      </c>
      <c r="B34" s="148"/>
      <c r="C34" s="147"/>
      <c r="D34" s="148"/>
      <c r="E34" s="149"/>
    </row>
    <row r="35" spans="1:5" x14ac:dyDescent="0.25">
      <c r="A35" s="159" t="s">
        <v>4</v>
      </c>
      <c r="B35" s="148"/>
      <c r="C35" s="147"/>
      <c r="D35" s="148"/>
      <c r="E35" s="149"/>
    </row>
    <row r="36" spans="1:5" x14ac:dyDescent="0.25">
      <c r="A36" s="230" t="s">
        <v>13</v>
      </c>
      <c r="B36" s="148"/>
      <c r="C36" s="147"/>
      <c r="D36" s="148"/>
      <c r="E36" s="149"/>
    </row>
    <row r="37" spans="1:5" x14ac:dyDescent="0.25">
      <c r="A37" s="230" t="s">
        <v>14</v>
      </c>
      <c r="B37" s="148"/>
      <c r="C37" s="147"/>
      <c r="D37" s="148"/>
      <c r="E37" s="149"/>
    </row>
    <row r="38" spans="1:5" x14ac:dyDescent="0.25">
      <c r="A38" s="159" t="s">
        <v>15</v>
      </c>
      <c r="B38" s="148"/>
      <c r="C38" s="147"/>
      <c r="D38" s="148"/>
      <c r="E38" s="149"/>
    </row>
    <row r="39" spans="1:5" x14ac:dyDescent="0.25">
      <c r="A39" s="208" t="s">
        <v>17</v>
      </c>
      <c r="B39" s="213"/>
      <c r="C39" s="210">
        <f>SUM(C40:C48)</f>
        <v>0</v>
      </c>
      <c r="D39" s="214"/>
      <c r="E39" s="215"/>
    </row>
    <row r="40" spans="1:5" x14ac:dyDescent="0.25">
      <c r="A40" s="231" t="s">
        <v>18</v>
      </c>
      <c r="B40" s="155"/>
      <c r="C40" s="156"/>
      <c r="D40" s="157"/>
      <c r="E40" s="158"/>
    </row>
    <row r="41" spans="1:5" x14ac:dyDescent="0.25">
      <c r="A41" s="159" t="s">
        <v>19</v>
      </c>
      <c r="B41" s="148"/>
      <c r="C41" s="147"/>
      <c r="D41" s="148"/>
      <c r="E41" s="149"/>
    </row>
    <row r="42" spans="1:5" x14ac:dyDescent="0.25">
      <c r="A42" s="159" t="s">
        <v>20</v>
      </c>
      <c r="B42" s="148"/>
      <c r="C42" s="147"/>
      <c r="D42" s="148"/>
      <c r="E42" s="149"/>
    </row>
    <row r="43" spans="1:5" x14ac:dyDescent="0.25">
      <c r="A43" s="159" t="s">
        <v>21</v>
      </c>
      <c r="B43" s="148"/>
      <c r="C43" s="147"/>
      <c r="D43" s="148"/>
      <c r="E43" s="149"/>
    </row>
    <row r="44" spans="1:5" x14ac:dyDescent="0.25">
      <c r="A44" s="159" t="s">
        <v>22</v>
      </c>
      <c r="B44" s="148"/>
      <c r="C44" s="147"/>
      <c r="D44" s="148"/>
      <c r="E44" s="149"/>
    </row>
    <row r="45" spans="1:5" x14ac:dyDescent="0.25">
      <c r="A45" s="159" t="s">
        <v>23</v>
      </c>
      <c r="B45" s="148"/>
      <c r="C45" s="147"/>
      <c r="D45" s="148"/>
      <c r="E45" s="149"/>
    </row>
    <row r="46" spans="1:5" x14ac:dyDescent="0.25">
      <c r="A46" s="159" t="s">
        <v>24</v>
      </c>
      <c r="B46" s="148"/>
      <c r="C46" s="147"/>
      <c r="D46" s="148"/>
      <c r="E46" s="149"/>
    </row>
    <row r="47" spans="1:5" x14ac:dyDescent="0.25">
      <c r="A47" s="159" t="s">
        <v>24</v>
      </c>
      <c r="B47" s="148"/>
      <c r="C47" s="147"/>
      <c r="D47" s="148"/>
      <c r="E47" s="149"/>
    </row>
    <row r="48" spans="1:5" x14ac:dyDescent="0.25">
      <c r="A48" s="159" t="s">
        <v>24</v>
      </c>
      <c r="B48" s="148"/>
      <c r="C48" s="147"/>
      <c r="D48" s="148"/>
      <c r="E48" s="149"/>
    </row>
    <row r="49" spans="1:5" x14ac:dyDescent="0.25">
      <c r="A49" s="232" t="s">
        <v>25</v>
      </c>
      <c r="B49" s="205"/>
      <c r="C49" s="206">
        <f>SUM(C50:C58)</f>
        <v>0</v>
      </c>
      <c r="D49" s="207"/>
      <c r="E49" s="239"/>
    </row>
    <row r="50" spans="1:5" x14ac:dyDescent="0.25">
      <c r="A50" s="159" t="s">
        <v>26</v>
      </c>
      <c r="B50" s="160"/>
      <c r="C50" s="147"/>
      <c r="D50" s="148"/>
      <c r="E50" s="149"/>
    </row>
    <row r="51" spans="1:5" x14ac:dyDescent="0.25">
      <c r="A51" s="159" t="s">
        <v>27</v>
      </c>
      <c r="B51" s="160"/>
      <c r="C51" s="147"/>
      <c r="D51" s="148"/>
      <c r="E51" s="149"/>
    </row>
    <row r="52" spans="1:5" x14ac:dyDescent="0.25">
      <c r="A52" s="159" t="s">
        <v>28</v>
      </c>
      <c r="B52" s="160"/>
      <c r="C52" s="147"/>
      <c r="D52" s="148"/>
      <c r="E52" s="149"/>
    </row>
    <row r="53" spans="1:5" x14ac:dyDescent="0.25">
      <c r="A53" s="159" t="s">
        <v>29</v>
      </c>
      <c r="B53" s="160"/>
      <c r="C53" s="147"/>
      <c r="D53" s="148"/>
      <c r="E53" s="149"/>
    </row>
    <row r="54" spans="1:5" x14ac:dyDescent="0.25">
      <c r="A54" s="159" t="s">
        <v>30</v>
      </c>
      <c r="B54" s="160"/>
      <c r="C54" s="147"/>
      <c r="D54" s="148"/>
      <c r="E54" s="149"/>
    </row>
    <row r="55" spans="1:5" x14ac:dyDescent="0.25">
      <c r="A55" s="159" t="s">
        <v>31</v>
      </c>
      <c r="B55" s="160"/>
      <c r="C55" s="147"/>
      <c r="D55" s="148"/>
      <c r="E55" s="149"/>
    </row>
    <row r="56" spans="1:5" x14ac:dyDescent="0.25">
      <c r="A56" s="159" t="s">
        <v>32</v>
      </c>
      <c r="B56" s="160"/>
      <c r="C56" s="147"/>
      <c r="D56" s="148"/>
      <c r="E56" s="149"/>
    </row>
    <row r="57" spans="1:5" x14ac:dyDescent="0.25">
      <c r="A57" s="159" t="s">
        <v>24</v>
      </c>
      <c r="B57" s="160"/>
      <c r="C57" s="147"/>
      <c r="D57" s="148"/>
      <c r="E57" s="149"/>
    </row>
    <row r="58" spans="1:5" x14ac:dyDescent="0.25">
      <c r="A58" s="161" t="s">
        <v>24</v>
      </c>
      <c r="B58" s="160"/>
      <c r="C58" s="147"/>
      <c r="D58" s="148"/>
      <c r="E58" s="149"/>
    </row>
    <row r="59" spans="1:5" x14ac:dyDescent="0.25">
      <c r="A59" s="259" t="s">
        <v>33</v>
      </c>
      <c r="B59" s="217"/>
      <c r="C59" s="218">
        <f>SUM(C60:C63)</f>
        <v>0</v>
      </c>
      <c r="D59" s="214"/>
      <c r="E59" s="215"/>
    </row>
    <row r="60" spans="1:5" x14ac:dyDescent="0.25">
      <c r="A60" s="260" t="s">
        <v>314</v>
      </c>
      <c r="B60" s="258"/>
      <c r="C60" s="162"/>
      <c r="D60" s="157"/>
      <c r="E60" s="158"/>
    </row>
    <row r="61" spans="1:5" x14ac:dyDescent="0.25">
      <c r="A61" s="260" t="s">
        <v>34</v>
      </c>
      <c r="B61" s="160"/>
      <c r="C61" s="162"/>
      <c r="D61" s="148"/>
      <c r="E61" s="149"/>
    </row>
    <row r="62" spans="1:5" x14ac:dyDescent="0.25">
      <c r="A62" s="159" t="s">
        <v>24</v>
      </c>
      <c r="B62" s="148"/>
      <c r="C62" s="162"/>
      <c r="D62" s="148"/>
      <c r="E62" s="149"/>
    </row>
    <row r="63" spans="1:5" x14ac:dyDescent="0.25">
      <c r="A63" s="159" t="s">
        <v>24</v>
      </c>
      <c r="B63" s="148"/>
      <c r="C63" s="163"/>
      <c r="D63" s="151"/>
      <c r="E63" s="153"/>
    </row>
    <row r="64" spans="1:5" x14ac:dyDescent="0.25">
      <c r="A64" s="232" t="s">
        <v>35</v>
      </c>
      <c r="B64" s="205"/>
      <c r="C64" s="206">
        <f>SUM(C65:C68)</f>
        <v>0</v>
      </c>
      <c r="D64" s="207"/>
      <c r="E64" s="239"/>
    </row>
    <row r="65" spans="1:5" x14ac:dyDescent="0.25">
      <c r="A65" s="233"/>
      <c r="B65" s="148"/>
      <c r="C65" s="147"/>
      <c r="D65" s="148"/>
      <c r="E65" s="173"/>
    </row>
    <row r="66" spans="1:5" x14ac:dyDescent="0.25">
      <c r="A66" s="233"/>
      <c r="B66" s="148"/>
      <c r="C66" s="147"/>
      <c r="D66" s="148"/>
      <c r="E66" s="149"/>
    </row>
    <row r="67" spans="1:5" x14ac:dyDescent="0.25">
      <c r="A67" s="233"/>
      <c r="B67" s="148"/>
      <c r="C67" s="147"/>
      <c r="D67" s="165"/>
      <c r="E67" s="149"/>
    </row>
    <row r="68" spans="1:5" x14ac:dyDescent="0.25">
      <c r="A68" s="233"/>
      <c r="B68" s="148"/>
      <c r="C68" s="147"/>
      <c r="D68" s="165"/>
      <c r="E68" s="149"/>
    </row>
    <row r="69" spans="1:5" x14ac:dyDescent="0.25">
      <c r="A69" s="219" t="s">
        <v>36</v>
      </c>
      <c r="B69" s="217"/>
      <c r="C69" s="220">
        <f>SUM(C70:C76)</f>
        <v>0</v>
      </c>
      <c r="D69" s="217"/>
      <c r="E69" s="216"/>
    </row>
    <row r="70" spans="1:5" x14ac:dyDescent="0.25">
      <c r="A70" s="159" t="s">
        <v>37</v>
      </c>
      <c r="B70" s="148"/>
      <c r="C70" s="147"/>
      <c r="D70" s="165"/>
      <c r="E70" s="149"/>
    </row>
    <row r="71" spans="1:5" x14ac:dyDescent="0.25">
      <c r="A71" s="159"/>
      <c r="B71" s="148"/>
      <c r="C71" s="147"/>
      <c r="D71" s="165"/>
      <c r="E71" s="149"/>
    </row>
    <row r="72" spans="1:5" x14ac:dyDescent="0.25">
      <c r="A72" s="159"/>
      <c r="B72" s="148"/>
      <c r="C72" s="147"/>
      <c r="D72" s="165"/>
      <c r="E72" s="149"/>
    </row>
    <row r="73" spans="1:5" x14ac:dyDescent="0.25">
      <c r="A73" s="159" t="s">
        <v>38</v>
      </c>
      <c r="B73" s="148"/>
      <c r="C73" s="147"/>
      <c r="D73" s="165"/>
      <c r="E73" s="149"/>
    </row>
    <row r="74" spans="1:5" x14ac:dyDescent="0.25">
      <c r="A74" s="159" t="s">
        <v>39</v>
      </c>
      <c r="B74" s="148"/>
      <c r="C74" s="147"/>
      <c r="D74" s="165"/>
      <c r="E74" s="149"/>
    </row>
    <row r="75" spans="1:5" x14ac:dyDescent="0.25">
      <c r="A75" s="159" t="s">
        <v>295</v>
      </c>
      <c r="B75" s="148"/>
      <c r="C75" s="147"/>
      <c r="D75" s="148"/>
      <c r="E75" s="149"/>
    </row>
    <row r="76" spans="1:5" x14ac:dyDescent="0.25">
      <c r="A76" s="159" t="s">
        <v>24</v>
      </c>
      <c r="B76" s="148"/>
      <c r="C76" s="147"/>
      <c r="D76" s="148"/>
      <c r="E76" s="149"/>
    </row>
    <row r="77" spans="1:5" x14ac:dyDescent="0.25">
      <c r="A77" s="223" t="s">
        <v>40</v>
      </c>
      <c r="B77" s="222"/>
      <c r="C77" s="220">
        <f>C3+C12+C21+C27+C33+C39+C49+C59+C64+C69</f>
        <v>0</v>
      </c>
      <c r="D77" s="217"/>
      <c r="E77" s="216"/>
    </row>
    <row r="78" spans="1:5" x14ac:dyDescent="0.25">
      <c r="A78" s="234"/>
      <c r="B78" s="165"/>
      <c r="C78" s="162"/>
      <c r="D78" s="148"/>
      <c r="E78" s="149"/>
    </row>
    <row r="79" spans="1:5" x14ac:dyDescent="0.25">
      <c r="A79" s="208" t="s">
        <v>296</v>
      </c>
      <c r="B79" s="224"/>
      <c r="C79" s="225"/>
      <c r="D79" s="217"/>
      <c r="E79" s="226"/>
    </row>
    <row r="80" spans="1:5" x14ac:dyDescent="0.25">
      <c r="A80" s="159" t="s">
        <v>297</v>
      </c>
      <c r="B80" s="148"/>
      <c r="C80" s="147"/>
      <c r="D80" s="148"/>
      <c r="E80" s="166"/>
    </row>
    <row r="81" spans="1:5" x14ac:dyDescent="0.25">
      <c r="A81" s="159" t="s">
        <v>41</v>
      </c>
      <c r="B81" s="148"/>
      <c r="C81" s="147"/>
      <c r="D81" s="148"/>
      <c r="E81" s="149"/>
    </row>
    <row r="82" spans="1:5" x14ac:dyDescent="0.25">
      <c r="A82" s="159" t="s">
        <v>42</v>
      </c>
      <c r="B82" s="148"/>
      <c r="C82" s="147"/>
      <c r="D82" s="148"/>
      <c r="E82" s="149"/>
    </row>
    <row r="83" spans="1:5" x14ac:dyDescent="0.25">
      <c r="A83" s="159" t="s">
        <v>43</v>
      </c>
      <c r="B83" s="148"/>
      <c r="C83" s="147"/>
      <c r="D83" s="148"/>
      <c r="E83" s="149"/>
    </row>
    <row r="84" spans="1:5" x14ac:dyDescent="0.25">
      <c r="A84" s="159" t="s">
        <v>44</v>
      </c>
      <c r="B84" s="148"/>
      <c r="C84" s="147"/>
      <c r="D84" s="148"/>
      <c r="E84" s="149"/>
    </row>
    <row r="85" spans="1:5" x14ac:dyDescent="0.25">
      <c r="A85" s="159" t="s">
        <v>36</v>
      </c>
      <c r="B85" s="148"/>
      <c r="C85" s="147"/>
      <c r="D85" s="148"/>
      <c r="E85" s="149"/>
    </row>
    <row r="86" spans="1:5" x14ac:dyDescent="0.25">
      <c r="A86" s="159" t="s">
        <v>45</v>
      </c>
      <c r="B86" s="148"/>
      <c r="C86" s="147"/>
      <c r="D86" s="148"/>
      <c r="E86" s="149"/>
    </row>
    <row r="87" spans="1:5" x14ac:dyDescent="0.25">
      <c r="A87" s="235"/>
      <c r="B87" s="167"/>
      <c r="C87" s="163"/>
      <c r="D87" s="148"/>
      <c r="E87" s="149"/>
    </row>
    <row r="88" spans="1:5" x14ac:dyDescent="0.25">
      <c r="A88" s="168" t="s">
        <v>300</v>
      </c>
      <c r="B88" s="169"/>
      <c r="C88" s="170">
        <f>SUM(C80:C87)</f>
        <v>0</v>
      </c>
      <c r="D88" s="164"/>
      <c r="E88" s="154"/>
    </row>
    <row r="89" spans="1:5" x14ac:dyDescent="0.25">
      <c r="A89" s="159" t="s">
        <v>298</v>
      </c>
      <c r="B89" s="148"/>
      <c r="C89" s="147"/>
      <c r="D89" s="148"/>
      <c r="E89" s="149"/>
    </row>
    <row r="90" spans="1:5" x14ac:dyDescent="0.25">
      <c r="A90" s="159" t="s">
        <v>41</v>
      </c>
      <c r="B90" s="148"/>
      <c r="C90" s="147"/>
      <c r="D90" s="148"/>
      <c r="E90" s="149"/>
    </row>
    <row r="91" spans="1:5" x14ac:dyDescent="0.25">
      <c r="A91" s="159" t="s">
        <v>42</v>
      </c>
      <c r="B91" s="148"/>
      <c r="C91" s="147"/>
      <c r="D91" s="148"/>
      <c r="E91" s="149"/>
    </row>
    <row r="92" spans="1:5" x14ac:dyDescent="0.25">
      <c r="A92" s="159" t="s">
        <v>43</v>
      </c>
      <c r="B92" s="148"/>
      <c r="C92" s="147"/>
      <c r="D92" s="148"/>
      <c r="E92" s="149"/>
    </row>
    <row r="93" spans="1:5" x14ac:dyDescent="0.25">
      <c r="A93" s="159" t="s">
        <v>44</v>
      </c>
      <c r="B93" s="148"/>
      <c r="C93" s="147"/>
      <c r="D93" s="148"/>
      <c r="E93" s="149"/>
    </row>
    <row r="94" spans="1:5" x14ac:dyDescent="0.25">
      <c r="A94" s="159" t="s">
        <v>36</v>
      </c>
      <c r="B94" s="148"/>
      <c r="C94" s="147"/>
      <c r="D94" s="148"/>
      <c r="E94" s="149"/>
    </row>
    <row r="95" spans="1:5" x14ac:dyDescent="0.25">
      <c r="A95" s="159" t="s">
        <v>45</v>
      </c>
      <c r="B95" s="148"/>
      <c r="C95" s="147"/>
      <c r="D95" s="148"/>
      <c r="E95" s="149"/>
    </row>
    <row r="96" spans="1:5" x14ac:dyDescent="0.25">
      <c r="A96" s="159"/>
      <c r="B96" s="148"/>
      <c r="C96" s="147"/>
      <c r="D96" s="148"/>
      <c r="E96" s="149"/>
    </row>
    <row r="97" spans="1:5" x14ac:dyDescent="0.25">
      <c r="A97" s="168" t="s">
        <v>301</v>
      </c>
      <c r="B97" s="169"/>
      <c r="C97" s="170">
        <f>SUM(C89:C96)</f>
        <v>0</v>
      </c>
      <c r="D97" s="164"/>
      <c r="E97" s="154"/>
    </row>
    <row r="98" spans="1:5" x14ac:dyDescent="0.25">
      <c r="A98" s="159" t="s">
        <v>299</v>
      </c>
      <c r="B98" s="148"/>
      <c r="C98" s="147"/>
      <c r="D98" s="148"/>
      <c r="E98" s="149"/>
    </row>
    <row r="99" spans="1:5" x14ac:dyDescent="0.25">
      <c r="A99" s="159" t="s">
        <v>41</v>
      </c>
      <c r="B99" s="148"/>
      <c r="C99" s="147"/>
      <c r="D99" s="148"/>
      <c r="E99" s="149"/>
    </row>
    <row r="100" spans="1:5" x14ac:dyDescent="0.25">
      <c r="A100" s="159" t="s">
        <v>42</v>
      </c>
      <c r="B100" s="148"/>
      <c r="C100" s="147"/>
      <c r="D100" s="148"/>
      <c r="E100" s="149"/>
    </row>
    <row r="101" spans="1:5" x14ac:dyDescent="0.25">
      <c r="A101" s="159" t="s">
        <v>43</v>
      </c>
      <c r="B101" s="148"/>
      <c r="C101" s="147"/>
      <c r="D101" s="148"/>
      <c r="E101" s="149"/>
    </row>
    <row r="102" spans="1:5" x14ac:dyDescent="0.25">
      <c r="A102" s="159" t="s">
        <v>44</v>
      </c>
      <c r="B102" s="148"/>
      <c r="C102" s="147"/>
      <c r="D102" s="148"/>
      <c r="E102" s="149"/>
    </row>
    <row r="103" spans="1:5" x14ac:dyDescent="0.25">
      <c r="A103" s="159" t="s">
        <v>36</v>
      </c>
      <c r="B103" s="148"/>
      <c r="C103" s="147"/>
      <c r="D103" s="148"/>
      <c r="E103" s="149"/>
    </row>
    <row r="104" spans="1:5" x14ac:dyDescent="0.25">
      <c r="A104" s="159" t="s">
        <v>45</v>
      </c>
      <c r="B104" s="148"/>
      <c r="C104" s="147"/>
      <c r="D104" s="148"/>
      <c r="E104" s="149"/>
    </row>
    <row r="105" spans="1:5" x14ac:dyDescent="0.25">
      <c r="A105" s="159"/>
      <c r="B105" s="148"/>
      <c r="C105" s="147"/>
      <c r="D105" s="148"/>
      <c r="E105" s="149"/>
    </row>
    <row r="106" spans="1:5" x14ac:dyDescent="0.25">
      <c r="A106" s="168" t="s">
        <v>302</v>
      </c>
      <c r="B106" s="169"/>
      <c r="C106" s="170">
        <f>SUM(C98:C105)</f>
        <v>0</v>
      </c>
      <c r="D106" s="164"/>
      <c r="E106" s="154"/>
    </row>
    <row r="107" spans="1:5" x14ac:dyDescent="0.25">
      <c r="A107" s="236"/>
      <c r="B107" s="165"/>
      <c r="C107" s="162"/>
      <c r="D107" s="165"/>
      <c r="E107" s="174"/>
    </row>
    <row r="108" spans="1:5" x14ac:dyDescent="0.25">
      <c r="A108" s="219" t="s">
        <v>46</v>
      </c>
      <c r="B108" s="227"/>
      <c r="C108" s="228">
        <f>C88+C97+C106</f>
        <v>0</v>
      </c>
      <c r="D108" s="229"/>
      <c r="E108" s="226"/>
    </row>
    <row r="109" spans="1:5" x14ac:dyDescent="0.25">
      <c r="A109" s="237"/>
      <c r="B109" s="171"/>
      <c r="C109" s="172"/>
      <c r="D109" s="171"/>
      <c r="E109" s="175"/>
    </row>
    <row r="110" spans="1:5" x14ac:dyDescent="0.25">
      <c r="A110" s="219" t="s">
        <v>47</v>
      </c>
      <c r="B110" s="229"/>
      <c r="C110" s="228">
        <f>C77+C108</f>
        <v>0</v>
      </c>
      <c r="D110" s="229"/>
      <c r="E110" s="226"/>
    </row>
    <row r="111" spans="1:5" x14ac:dyDescent="0.25">
      <c r="A111" s="221" t="s">
        <v>49</v>
      </c>
      <c r="B111" s="229"/>
      <c r="C111" s="228">
        <f>C49+C59</f>
        <v>0</v>
      </c>
      <c r="D111" s="229"/>
      <c r="E111" s="226"/>
    </row>
    <row r="112" spans="1:5" x14ac:dyDescent="0.25">
      <c r="A112" s="221" t="s">
        <v>48</v>
      </c>
      <c r="B112" s="229"/>
      <c r="C112" s="227"/>
      <c r="D112" s="229"/>
      <c r="E112" s="226"/>
    </row>
  </sheetData>
  <mergeCells count="1">
    <mergeCell ref="A1:E1"/>
  </mergeCells>
  <pageMargins left="0.7" right="0.7" top="0.75" bottom="0.75" header="0.3" footer="0.3"/>
  <pageSetup paperSize="9" scale="68" fitToHeight="0"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
  <sheetViews>
    <sheetView zoomScale="90" zoomScaleNormal="90" workbookViewId="0">
      <selection activeCell="A29" sqref="A29"/>
    </sheetView>
  </sheetViews>
  <sheetFormatPr baseColWidth="10" defaultColWidth="11.42578125" defaultRowHeight="14.25" x14ac:dyDescent="0.25"/>
  <cols>
    <col min="1" max="1" width="126.7109375" style="64" customWidth="1"/>
    <col min="2" max="16384" width="11.42578125" style="7"/>
  </cols>
  <sheetData>
    <row r="1" spans="1:1" ht="80.25" customHeight="1" x14ac:dyDescent="0.25">
      <c r="A1" s="176" t="s">
        <v>237</v>
      </c>
    </row>
    <row r="2" spans="1:1" ht="94.5" customHeight="1" x14ac:dyDescent="0.25">
      <c r="A2" s="57" t="s">
        <v>319</v>
      </c>
    </row>
    <row r="3" spans="1:1" ht="30" customHeight="1" x14ac:dyDescent="0.25">
      <c r="A3" s="58" t="s">
        <v>303</v>
      </c>
    </row>
    <row r="4" spans="1:1" ht="70.5" customHeight="1" x14ac:dyDescent="0.25">
      <c r="A4" s="59" t="s">
        <v>320</v>
      </c>
    </row>
    <row r="5" spans="1:1" ht="71.25" customHeight="1" x14ac:dyDescent="0.25">
      <c r="A5" s="59" t="s">
        <v>304</v>
      </c>
    </row>
    <row r="6" spans="1:1" ht="49.5" customHeight="1" x14ac:dyDescent="0.25">
      <c r="A6" s="59" t="s">
        <v>305</v>
      </c>
    </row>
    <row r="7" spans="1:1" s="11" customFormat="1" ht="45.75" customHeight="1" x14ac:dyDescent="0.25">
      <c r="A7" s="59" t="s">
        <v>307</v>
      </c>
    </row>
    <row r="8" spans="1:1" s="13" customFormat="1" ht="63" customHeight="1" x14ac:dyDescent="0.25">
      <c r="A8" s="59" t="s">
        <v>325</v>
      </c>
    </row>
    <row r="9" spans="1:1" s="13" customFormat="1" ht="10.5" customHeight="1" x14ac:dyDescent="0.25"/>
    <row r="10" spans="1:1" s="13" customFormat="1" ht="30" x14ac:dyDescent="0.25">
      <c r="A10" s="60" t="s">
        <v>221</v>
      </c>
    </row>
    <row r="11" spans="1:1" s="11" customFormat="1" ht="21.95" customHeight="1" x14ac:dyDescent="0.25">
      <c r="A11" s="7" t="s">
        <v>313</v>
      </c>
    </row>
    <row r="12" spans="1:1" s="11" customFormat="1" ht="21.95" customHeight="1" x14ac:dyDescent="0.25">
      <c r="A12" s="38"/>
    </row>
    <row r="13" spans="1:1" s="11" customFormat="1" ht="21.95" customHeight="1" x14ac:dyDescent="0.25">
      <c r="A13" s="7" t="s">
        <v>222</v>
      </c>
    </row>
    <row r="14" spans="1:1" s="11" customFormat="1" ht="21.95" customHeight="1" x14ac:dyDescent="0.25">
      <c r="A14" s="38"/>
    </row>
    <row r="15" spans="1:1" s="11" customFormat="1" ht="21.95" customHeight="1" x14ac:dyDescent="0.25">
      <c r="A15" s="7" t="s">
        <v>306</v>
      </c>
    </row>
    <row r="16" spans="1:1" s="11" customFormat="1" ht="69" customHeight="1" x14ac:dyDescent="0.25">
      <c r="A16" s="26"/>
    </row>
    <row r="17" spans="1:7" s="11" customFormat="1" ht="45" customHeight="1" x14ac:dyDescent="0.25">
      <c r="A17" s="6" t="s">
        <v>321</v>
      </c>
      <c r="B17" s="7"/>
      <c r="C17" s="7"/>
      <c r="D17" s="7"/>
      <c r="E17" s="7"/>
      <c r="F17" s="7"/>
      <c r="G17" s="7"/>
    </row>
    <row r="18" spans="1:7" s="11" customFormat="1" ht="15" x14ac:dyDescent="0.25">
      <c r="A18" s="61" t="s">
        <v>353</v>
      </c>
      <c r="C18" s="62"/>
      <c r="D18" s="289"/>
      <c r="E18" s="289"/>
      <c r="F18" s="289"/>
      <c r="G18" s="289"/>
    </row>
    <row r="19" spans="1:7" s="11" customFormat="1" ht="15" x14ac:dyDescent="0.25">
      <c r="A19" s="63" t="s">
        <v>223</v>
      </c>
    </row>
    <row r="20" spans="1:7" s="11" customFormat="1" ht="35.25" customHeight="1" x14ac:dyDescent="0.25">
      <c r="A20" s="24"/>
    </row>
    <row r="21" spans="1:7" s="11" customFormat="1" ht="15" x14ac:dyDescent="0.25"/>
    <row r="33" spans="1:1" x14ac:dyDescent="0.25">
      <c r="A33" s="57"/>
    </row>
  </sheetData>
  <mergeCells count="1">
    <mergeCell ref="D18:G18"/>
  </mergeCells>
  <printOptions horizontalCentered="1" verticalCentered="1"/>
  <pageMargins left="0.19685039370078741" right="0.19685039370078741" top="0.19685039370078741" bottom="0.55118110236220474" header="0.11811023622047245" footer="0.11811023622047245"/>
  <pageSetup paperSize="9" scale="80" orientation="portrait" r:id="rId1"/>
  <headerFooter>
    <oddFooter>&amp;L&amp;10Montpellier Méditerranée Métropole
&amp;C&amp;10&amp;P/&amp;N&amp;R&amp;10&amp;F-&amp;A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9</vt:i4>
      </vt:variant>
    </vt:vector>
  </HeadingPairs>
  <TitlesOfParts>
    <vt:vector size="17" baseType="lpstr">
      <vt:lpstr>1_Page de garde</vt:lpstr>
      <vt:lpstr>2_Présentation du projet</vt:lpstr>
      <vt:lpstr>3_Lettre de demande</vt:lpstr>
      <vt:lpstr>4_Entreprise</vt:lpstr>
      <vt:lpstr>5_Dépenses sur le territoire</vt:lpstr>
      <vt:lpstr>6_Budget</vt:lpstr>
      <vt:lpstr>7_Plan de financement</vt:lpstr>
      <vt:lpstr>8_Attestations</vt:lpstr>
      <vt:lpstr>'6_Budget'!Impression_des_titres</vt:lpstr>
      <vt:lpstr>'1_Page de garde'!Zone_d_impression</vt:lpstr>
      <vt:lpstr>'2_Présentation du projet'!Zone_d_impression</vt:lpstr>
      <vt:lpstr>'3_Lettre de demande'!Zone_d_impression</vt:lpstr>
      <vt:lpstr>'4_Entreprise'!Zone_d_impression</vt:lpstr>
      <vt:lpstr>'5_Dépenses sur le territoire'!Zone_d_impression</vt:lpstr>
      <vt:lpstr>'6_Budget'!Zone_d_impression</vt:lpstr>
      <vt:lpstr>'7_Plan de financement'!Zone_d_impression</vt:lpstr>
      <vt:lpstr>'8_Attestations'!Zone_d_impression</vt:lpstr>
    </vt:vector>
  </TitlesOfParts>
  <Company>MMM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DUMOULIN coralie</cp:lastModifiedBy>
  <cp:lastPrinted>2022-05-23T12:48:59Z</cp:lastPrinted>
  <dcterms:created xsi:type="dcterms:W3CDTF">2021-05-04T09:28:06Z</dcterms:created>
  <dcterms:modified xsi:type="dcterms:W3CDTF">2025-01-30T10:33:22Z</dcterms:modified>
</cp:coreProperties>
</file>